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áš\Desktop\"/>
    </mc:Choice>
  </mc:AlternateContent>
  <bookViews>
    <workbookView xWindow="0" yWindow="0" windowWidth="16380" windowHeight="8190" tabRatio="658" activeTab="1" xr2:uid="{00000000-000D-0000-FFFF-FFFF00000000}"/>
  </bookViews>
  <sheets>
    <sheet name="VÝSLEDKY 2018 velké formace" sheetId="17" r:id="rId1"/>
    <sheet name="VÝSLEDKY 2018 sóloformace" sheetId="19" r:id="rId2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61" i="19" l="1"/>
  <c r="X62" i="19"/>
  <c r="X63" i="19"/>
  <c r="X64" i="19"/>
  <c r="X60" i="19"/>
  <c r="X229" i="19" l="1"/>
  <c r="X228" i="19"/>
  <c r="X150" i="19"/>
  <c r="X151" i="19"/>
  <c r="X152" i="19"/>
  <c r="X153" i="19"/>
  <c r="X154" i="19"/>
  <c r="X155" i="19"/>
  <c r="X156" i="19"/>
  <c r="X157" i="19"/>
  <c r="X158" i="19"/>
  <c r="X149" i="19"/>
  <c r="X226" i="19"/>
  <c r="X225" i="19"/>
  <c r="X224" i="19"/>
  <c r="X223" i="19"/>
  <c r="X222" i="19"/>
  <c r="X220" i="19"/>
  <c r="X219" i="19"/>
  <c r="X218" i="19"/>
  <c r="X217" i="19"/>
  <c r="X215" i="19"/>
  <c r="X214" i="19"/>
  <c r="X213" i="19"/>
  <c r="X212" i="19"/>
  <c r="X211" i="19"/>
  <c r="X210" i="19"/>
  <c r="X209" i="19"/>
  <c r="X208" i="19"/>
  <c r="X207" i="19"/>
  <c r="X205" i="19"/>
  <c r="X204" i="19"/>
  <c r="X203" i="19"/>
  <c r="X202" i="19"/>
  <c r="X201" i="19"/>
  <c r="X200" i="19"/>
  <c r="X199" i="19"/>
  <c r="X198" i="19"/>
  <c r="X197" i="19"/>
  <c r="X196" i="19"/>
  <c r="X195" i="19"/>
  <c r="X194" i="19"/>
  <c r="X193" i="19"/>
  <c r="X192" i="19"/>
  <c r="X191" i="19"/>
  <c r="X190" i="19"/>
  <c r="X188" i="19"/>
  <c r="X186" i="19"/>
  <c r="X183" i="19"/>
  <c r="X184" i="19"/>
  <c r="X182" i="19"/>
  <c r="X178" i="19"/>
  <c r="X179" i="19"/>
  <c r="X180" i="19"/>
  <c r="X177" i="19"/>
  <c r="X175" i="19"/>
  <c r="X174" i="19"/>
  <c r="X173" i="19"/>
  <c r="X172" i="19"/>
  <c r="X171" i="19"/>
  <c r="X170" i="19"/>
  <c r="X169" i="19"/>
  <c r="X167" i="19"/>
  <c r="X166" i="19"/>
  <c r="X165" i="19"/>
  <c r="X161" i="19"/>
  <c r="X162" i="19"/>
  <c r="X163" i="19"/>
  <c r="X160" i="19"/>
  <c r="X147" i="19"/>
  <c r="X146" i="19"/>
  <c r="X145" i="19"/>
  <c r="X144" i="19"/>
  <c r="X143" i="19"/>
  <c r="X142" i="19"/>
  <c r="X141" i="19"/>
  <c r="X140" i="19"/>
  <c r="X138" i="19"/>
  <c r="X137" i="19"/>
  <c r="X136" i="19"/>
  <c r="X135" i="19"/>
  <c r="X134" i="19"/>
  <c r="X133" i="19"/>
  <c r="X132" i="19"/>
  <c r="X130" i="19"/>
  <c r="X129" i="19"/>
  <c r="X128" i="19"/>
  <c r="X127" i="19"/>
  <c r="X126" i="19"/>
  <c r="X125" i="19"/>
  <c r="X124" i="19"/>
  <c r="X123" i="19"/>
  <c r="X122" i="19"/>
  <c r="X121" i="19"/>
  <c r="X120" i="19"/>
  <c r="X119" i="19"/>
  <c r="X117" i="19"/>
  <c r="X116" i="19"/>
  <c r="X115" i="19"/>
  <c r="X114" i="19"/>
  <c r="X113" i="19"/>
  <c r="X112" i="19"/>
  <c r="X111" i="19"/>
  <c r="X110" i="19"/>
  <c r="X109" i="19"/>
  <c r="X108" i="19"/>
  <c r="X107" i="19"/>
  <c r="X106" i="19"/>
  <c r="X105" i="19"/>
  <c r="X104" i="19"/>
  <c r="X103" i="19"/>
  <c r="X102" i="19"/>
  <c r="X101" i="19"/>
  <c r="X99" i="19"/>
  <c r="X97" i="19"/>
  <c r="X94" i="19"/>
  <c r="X95" i="19"/>
  <c r="X92" i="19"/>
  <c r="X91" i="19"/>
  <c r="X90" i="19"/>
  <c r="X89" i="19"/>
  <c r="X88" i="19"/>
  <c r="X86" i="19"/>
  <c r="X85" i="19"/>
  <c r="X78" i="19"/>
  <c r="X77" i="19"/>
  <c r="X76" i="19"/>
  <c r="X74" i="19"/>
  <c r="X72" i="19"/>
  <c r="X71" i="19"/>
  <c r="X70" i="19"/>
  <c r="X69" i="19"/>
  <c r="X68" i="19"/>
  <c r="X67" i="19"/>
  <c r="X66" i="19"/>
  <c r="X58" i="19"/>
  <c r="X57" i="19"/>
  <c r="X56" i="19"/>
  <c r="X55" i="19"/>
  <c r="X54" i="19"/>
  <c r="X53" i="19"/>
  <c r="X52" i="19"/>
  <c r="X50" i="19" l="1"/>
  <c r="X49" i="19"/>
  <c r="X48" i="19"/>
  <c r="X47" i="19"/>
  <c r="X46" i="19"/>
  <c r="X45" i="19"/>
  <c r="X44" i="19"/>
  <c r="X43" i="19"/>
  <c r="X42" i="19"/>
  <c r="X41" i="19"/>
  <c r="X40" i="19"/>
  <c r="X39" i="19"/>
  <c r="X38" i="19"/>
  <c r="X37" i="19"/>
  <c r="X36" i="19"/>
  <c r="X35" i="19"/>
  <c r="X34" i="19"/>
  <c r="X33" i="19"/>
  <c r="X32" i="19"/>
  <c r="X31" i="19"/>
  <c r="X30" i="19"/>
  <c r="X29" i="19"/>
  <c r="X28" i="19"/>
  <c r="X27" i="19"/>
  <c r="X24" i="19"/>
  <c r="X25" i="19"/>
  <c r="X23" i="19"/>
  <c r="X21" i="19"/>
  <c r="X19" i="19"/>
  <c r="X17" i="19"/>
  <c r="X15" i="19"/>
  <c r="X13" i="19"/>
  <c r="X12" i="19"/>
  <c r="X10" i="19"/>
  <c r="X8" i="19"/>
  <c r="X6" i="19"/>
  <c r="W29" i="17"/>
  <c r="W27" i="17"/>
  <c r="W26" i="17"/>
  <c r="W25" i="17"/>
  <c r="W23" i="17"/>
  <c r="W22" i="17"/>
  <c r="W21" i="17"/>
  <c r="W19" i="17"/>
  <c r="W18" i="17"/>
  <c r="W17" i="17"/>
  <c r="W15" i="17"/>
  <c r="W13" i="17"/>
  <c r="W11" i="17"/>
  <c r="W9" i="17"/>
  <c r="W8" i="17"/>
  <c r="W6" i="17"/>
  <c r="W5" i="17"/>
</calcChain>
</file>

<file path=xl/sharedStrings.xml><?xml version="1.0" encoding="utf-8"?>
<sst xmlns="http://schemas.openxmlformats.org/spreadsheetml/2006/main" count="748" uniqueCount="237">
  <si>
    <t>BATON LITTLEKADETKY</t>
  </si>
  <si>
    <t>SÓLO</t>
  </si>
  <si>
    <t>CHOREOGRAFIE</t>
  </si>
  <si>
    <t>TECHNIKA</t>
  </si>
  <si>
    <t>NÁČINÍ</t>
  </si>
  <si>
    <t>CELKEM BODY</t>
  </si>
  <si>
    <t>Umístění</t>
  </si>
  <si>
    <t>BODY</t>
  </si>
  <si>
    <t>Město</t>
  </si>
  <si>
    <t>Jméno a příjmení</t>
  </si>
  <si>
    <t>MK Ballerisimo</t>
  </si>
  <si>
    <t>Hlučín</t>
  </si>
  <si>
    <t>Opava</t>
  </si>
  <si>
    <t>Ostrava</t>
  </si>
  <si>
    <t>MiKaDo</t>
  </si>
  <si>
    <t>Karviná</t>
  </si>
  <si>
    <t>Ema Volková</t>
  </si>
  <si>
    <t>Mažoretky Petra Studénka</t>
  </si>
  <si>
    <t>Studénka</t>
  </si>
  <si>
    <t>TK Dancing Roses</t>
  </si>
  <si>
    <t>DUO – TRIO</t>
  </si>
  <si>
    <t>Branka u Opavy</t>
  </si>
  <si>
    <t>Daisy Ostrava</t>
  </si>
  <si>
    <t>MINI</t>
  </si>
  <si>
    <t>Slatina</t>
  </si>
  <si>
    <t>POM – POM LITTLEKADETKY</t>
  </si>
  <si>
    <t>A</t>
  </si>
  <si>
    <t>BATON KADETKY</t>
  </si>
  <si>
    <t>Eva Oberherrová</t>
  </si>
  <si>
    <t>Lenka Jeleňová</t>
  </si>
  <si>
    <t>Karolina Krzanová</t>
  </si>
  <si>
    <t>Juventus</t>
  </si>
  <si>
    <t>Nikol Durczoková</t>
  </si>
  <si>
    <t>Sára Popovová</t>
  </si>
  <si>
    <t>Alena Szvitková</t>
  </si>
  <si>
    <t>2 BATON KADETKY</t>
  </si>
  <si>
    <t>Brodek u Přerova</t>
  </si>
  <si>
    <t>POM – POM KADETKY</t>
  </si>
  <si>
    <t>Sabrina Nguyen</t>
  </si>
  <si>
    <t>B</t>
  </si>
  <si>
    <t>Adéla Stanková</t>
  </si>
  <si>
    <t>Kristýna Beranová</t>
  </si>
  <si>
    <t>Nikol Tabášková</t>
  </si>
  <si>
    <t>Darina Urbaniecová</t>
  </si>
  <si>
    <t>Vivien Valošková</t>
  </si>
  <si>
    <t>Eva Malchárková</t>
  </si>
  <si>
    <t>Šarlota Bogdalíková</t>
  </si>
  <si>
    <t>Michaela Tobolová</t>
  </si>
  <si>
    <t>Veronika Válková</t>
  </si>
  <si>
    <t>Eliška Rosová</t>
  </si>
  <si>
    <t xml:space="preserve">GINA </t>
  </si>
  <si>
    <t>Veronika Kyšková</t>
  </si>
  <si>
    <t>Přerov</t>
  </si>
  <si>
    <t>Karolína Faltýnková</t>
  </si>
  <si>
    <t>Nikola Konečná</t>
  </si>
  <si>
    <t>Karolína Šurkalová</t>
  </si>
  <si>
    <t>Natálie Mutinová</t>
  </si>
  <si>
    <t>Emma Bartošová</t>
  </si>
  <si>
    <t>Tereza Gregorová</t>
  </si>
  <si>
    <t>Klára Malchárková</t>
  </si>
  <si>
    <t>BATON JUNIORKY</t>
  </si>
  <si>
    <t>Denisa Kiselová</t>
  </si>
  <si>
    <t>Laura Kasperlíková</t>
  </si>
  <si>
    <t>2 BATON JUNIORKY</t>
  </si>
  <si>
    <t>Michaela Golková</t>
  </si>
  <si>
    <t>POM – POM JUNIORKY</t>
  </si>
  <si>
    <t>Erika Hendrychová</t>
  </si>
  <si>
    <t>Simona Honová</t>
  </si>
  <si>
    <t>Kateřina Bartušková</t>
  </si>
  <si>
    <t>Adéla Tabášková</t>
  </si>
  <si>
    <t>Karolína Cucová</t>
  </si>
  <si>
    <t>Patricie Vojkůvková</t>
  </si>
  <si>
    <t>Hradec nad Moravicí</t>
  </si>
  <si>
    <t>Andrea Ladnerová</t>
  </si>
  <si>
    <t>Eva Ručilová</t>
  </si>
  <si>
    <t>Kristýna Adamčíková</t>
  </si>
  <si>
    <t>BATON SENIORKY</t>
  </si>
  <si>
    <t>Natálie Kočendová</t>
  </si>
  <si>
    <t>Praha</t>
  </si>
  <si>
    <t>Alžběta Černá</t>
  </si>
  <si>
    <t>Eva Krečmerová</t>
  </si>
  <si>
    <t>Eva Šmudlová</t>
  </si>
  <si>
    <t>Kristýna Konečná</t>
  </si>
  <si>
    <t>Barbora Hozová</t>
  </si>
  <si>
    <t>2 BATON SENIORKY</t>
  </si>
  <si>
    <t>Petra Přívarová</t>
  </si>
  <si>
    <t>Kateřina Mališková</t>
  </si>
  <si>
    <t>POM – POM SENIORKY</t>
  </si>
  <si>
    <t>Markéta Liana Bímová</t>
  </si>
  <si>
    <t>Natálie Hupková</t>
  </si>
  <si>
    <t>Lucie Gulová</t>
  </si>
  <si>
    <t>Natálie Bartková</t>
  </si>
  <si>
    <t>PODIO</t>
  </si>
  <si>
    <t>POM POM KADETKY</t>
  </si>
  <si>
    <t>MK BALLERISIMO</t>
  </si>
  <si>
    <t>Ema Malkrabová</t>
  </si>
  <si>
    <t>Markéta Böhmová</t>
  </si>
  <si>
    <t>Mažoretky POM POM Dance</t>
  </si>
  <si>
    <t>Týniště nad Orlicí</t>
  </si>
  <si>
    <t>Barbora Zemánková</t>
  </si>
  <si>
    <t>Nella Izáková</t>
  </si>
  <si>
    <t>POM - POM  LITTLEKADETKY</t>
  </si>
  <si>
    <t>Nela Chalupová</t>
  </si>
  <si>
    <t>Nikola Bilíková</t>
  </si>
  <si>
    <t>Lexy</t>
  </si>
  <si>
    <t>Kroměříž</t>
  </si>
  <si>
    <t xml:space="preserve">Lexy </t>
  </si>
  <si>
    <t>Bára Červená</t>
  </si>
  <si>
    <t>Mažoretky SVČ Vítkov</t>
  </si>
  <si>
    <t>Vítkov</t>
  </si>
  <si>
    <t>Dominika Fojtíková</t>
  </si>
  <si>
    <t>Dominika Sýkorová</t>
  </si>
  <si>
    <t>Eliška Ptáčková</t>
  </si>
  <si>
    <t>Emily Krásová</t>
  </si>
  <si>
    <t>Nikol Vojkůvková</t>
  </si>
  <si>
    <t>Petrovické panenky Juventus</t>
  </si>
  <si>
    <t>Petra Čejková</t>
  </si>
  <si>
    <t>Vanessa Malá</t>
  </si>
  <si>
    <t xml:space="preserve">Stars Ostrava z. s. </t>
  </si>
  <si>
    <t>Adéla Galdiová, Natálie Maderská</t>
  </si>
  <si>
    <t>Nikol Tabášková, Darina Urbaniecová</t>
  </si>
  <si>
    <t>Viktorie Anna Mrůzková, Karolína Kaňoková</t>
  </si>
  <si>
    <t>Adéla Stanková, Nikola Bilíková,Natálie Kohoutková</t>
  </si>
  <si>
    <t>Eliška Rosová, Veronika Kyšková</t>
  </si>
  <si>
    <t>Nikola Michlová,Barbora Michníková</t>
  </si>
  <si>
    <t>Zuzana Indráková,Judita Samková,Šárka Indráková</t>
  </si>
  <si>
    <t xml:space="preserve">Charlie z. s. </t>
  </si>
  <si>
    <t>Karolina Saparbajevová</t>
  </si>
  <si>
    <t>Melanie Kalinová</t>
  </si>
  <si>
    <t>Patricie Pešátová</t>
  </si>
  <si>
    <t>Sofie Latinová</t>
  </si>
  <si>
    <t>Puchelová Tereza</t>
  </si>
  <si>
    <t>Amálie Žáčková,Simona Dardová</t>
  </si>
  <si>
    <t>TOP mažoretky Praha</t>
  </si>
  <si>
    <t>Eva Procházková</t>
  </si>
  <si>
    <t>Chodorovská Natálie</t>
  </si>
  <si>
    <t xml:space="preserve">Ještěrky Branka </t>
  </si>
  <si>
    <t>Lucie Zhánělová</t>
  </si>
  <si>
    <t>Nyníčková Karolína</t>
  </si>
  <si>
    <t>Tereza Krayzelová</t>
  </si>
  <si>
    <t>Vendula Stolariková</t>
  </si>
  <si>
    <t>Veronika Guřanová</t>
  </si>
  <si>
    <t>Zuzana  Piekniková</t>
  </si>
  <si>
    <t>Zuzana Makovcová</t>
  </si>
  <si>
    <t>TMK Dreams Ludgeřovice</t>
  </si>
  <si>
    <t>Ludgeřovice</t>
  </si>
  <si>
    <t>Mažoretky DDM Bílovec</t>
  </si>
  <si>
    <t>Bílovec</t>
  </si>
  <si>
    <t>Jůlie Veljrostová</t>
  </si>
  <si>
    <t>Sarah Jandátová</t>
  </si>
  <si>
    <t>Veronika Guřanová,Sarah Jandátová</t>
  </si>
  <si>
    <t>Adéla Tabášková,Zuzana Borovcová,Barbora Ničmanová</t>
  </si>
  <si>
    <t>Eliška Hošťáková,Kateřina Chalupová</t>
  </si>
  <si>
    <t>Alena Szvitková,Nikol Durczoková,Tereza Mayerová</t>
  </si>
  <si>
    <t>Kristýna Kelnerová,Kateřina Mariašová,Petra Němcová</t>
  </si>
  <si>
    <t>Jašurková Zuzana,Škopková Tereza</t>
  </si>
  <si>
    <t>Eliška Zavadilová</t>
  </si>
  <si>
    <t>Eva Procházková,Eliška Zavadilová</t>
  </si>
  <si>
    <t>Kristýna Dratvová</t>
  </si>
  <si>
    <t>Zuzana Makovcová,Kristýna Dratvová</t>
  </si>
  <si>
    <t>Viktorie Mokrá,Lenka Kostrbiková,Dominika Závěšická</t>
  </si>
  <si>
    <t>Ještěrky – Slatina</t>
  </si>
  <si>
    <t>Natálie Krayzlová,Nikol Richterová</t>
  </si>
  <si>
    <t>Lucie Nováková,Natálie Šklíbová</t>
  </si>
  <si>
    <t>Kalvarová Agnes</t>
  </si>
  <si>
    <t>Chodorovská Natálie,Kalvarová Agnes</t>
  </si>
  <si>
    <t>Vikorie Mokrá</t>
  </si>
  <si>
    <t>Ema Wostrá</t>
  </si>
  <si>
    <t>Glettová Aneta</t>
  </si>
  <si>
    <t>GINA Brodek u Přerova</t>
  </si>
  <si>
    <t>Křepelková Kamila</t>
  </si>
  <si>
    <t>Šlajsová Leona,Němcová Veronika</t>
  </si>
  <si>
    <t>Tereza Kovaříková,Karolína Barchanská,Klára Szczygielová</t>
  </si>
  <si>
    <t>Veronika Válková,Zuzana Fragsteinová</t>
  </si>
  <si>
    <t>Lenka Jeleňová, Melánie Miklánková,Tereza Galuszková</t>
  </si>
  <si>
    <t>Adéla Fraisová - KLASIK</t>
  </si>
  <si>
    <t>Sarah Jandátová,Kristýna Murcková</t>
  </si>
  <si>
    <t>Alena Szvitková,Tereza Mayerová</t>
  </si>
  <si>
    <t>Nezhybová Alexandra</t>
  </si>
  <si>
    <t>Aneta Šišková</t>
  </si>
  <si>
    <t xml:space="preserve">Mažoretky DDM </t>
  </si>
  <si>
    <t>Eliška Dubová</t>
  </si>
  <si>
    <t xml:space="preserve">Reliké, TJ Sokol </t>
  </si>
  <si>
    <t>Kostelany</t>
  </si>
  <si>
    <t>Eliška Skácelová</t>
  </si>
  <si>
    <t>Kristýna Jakoubková</t>
  </si>
  <si>
    <t>TOP Mažoretky DIXI z.s.</t>
  </si>
  <si>
    <t>Havířov</t>
  </si>
  <si>
    <t>Lucie Řepecká</t>
  </si>
  <si>
    <t xml:space="preserve">TOP Mažoretky </t>
  </si>
  <si>
    <t xml:space="preserve">Nikola Kutilová </t>
  </si>
  <si>
    <t>Veronika Balarinová</t>
  </si>
  <si>
    <t>Sabina Tisovská</t>
  </si>
  <si>
    <t>Valchařová Sabina</t>
  </si>
  <si>
    <t>Vendula Nykšová</t>
  </si>
  <si>
    <t>Věra Adamčíková</t>
  </si>
  <si>
    <t>Petra Nawalaná</t>
  </si>
  <si>
    <t>Karolína Pudzichová</t>
  </si>
  <si>
    <t>Veronika Balarinová,Karolína Pudzichová</t>
  </si>
  <si>
    <t>Šigutová Markéta,Nyníčková Karolína</t>
  </si>
  <si>
    <t>Helena Henžlíková,Natálie Kučerová</t>
  </si>
  <si>
    <t>Karolína Cucová,Erika Hendrychová</t>
  </si>
  <si>
    <t>Lucie Řepecká,Petra Nawalaná</t>
  </si>
  <si>
    <t>Natálie Bartková,Eva Bodláková</t>
  </si>
  <si>
    <t>Adéla Poštulková</t>
  </si>
  <si>
    <t>Adéla Poštulková,Karolína Kasíková</t>
  </si>
  <si>
    <t>Kristýna Jakoubková,Eliška Skácelová</t>
  </si>
  <si>
    <t>Sabina Tisovská,Viktorie Drastichová</t>
  </si>
  <si>
    <t>Natálie Mičaníková</t>
  </si>
  <si>
    <t>Veronika Grimová,Erika Hendrychová,</t>
  </si>
  <si>
    <t>Stars Ostrava  z.s.</t>
  </si>
  <si>
    <t>Agnes Kalvarová,Markéta Šigutová</t>
  </si>
  <si>
    <t>Bučková Michaela</t>
  </si>
  <si>
    <t>Nové Strašecí</t>
  </si>
  <si>
    <t>Adéla Birošová</t>
  </si>
  <si>
    <t>Režná Anna</t>
  </si>
  <si>
    <t>Klára Němečková</t>
  </si>
  <si>
    <t>Aneta Tarabíková</t>
  </si>
  <si>
    <t>Sylvie Kociánová,Sabina Lukšíčková</t>
  </si>
  <si>
    <t>Adéla Birošová,Aneta Tarabíková</t>
  </si>
  <si>
    <t>Alžběta Černá,Kateřina Mališková</t>
  </si>
  <si>
    <t>Natálie Kočendová,Kristina Foltýnová</t>
  </si>
  <si>
    <t>TOP mažoretky</t>
  </si>
  <si>
    <t>Macháčková Natálie,Pospíšilová Veronika</t>
  </si>
  <si>
    <t>Jaroslava Čechová</t>
  </si>
  <si>
    <t>JUNIOR</t>
  </si>
  <si>
    <t>DEFILÉ</t>
  </si>
  <si>
    <t>Adéla Rosypalová</t>
  </si>
  <si>
    <t>VÝSLEDKY 6. ROČNÍK HRADECKÁ HŮLKA 2018</t>
  </si>
  <si>
    <t>MIX</t>
  </si>
  <si>
    <t>Disciplína</t>
  </si>
  <si>
    <t>Ema Malkrabová , Elen Matlochová</t>
  </si>
  <si>
    <t xml:space="preserve">Barbora Zemánková, Nella Izáková
</t>
  </si>
  <si>
    <t xml:space="preserve">MINI POM – POM LITTLEKADETKY
</t>
  </si>
  <si>
    <t>Ester Ferencová,Vivien Valošková</t>
  </si>
  <si>
    <t>Žaneta Víchová</t>
  </si>
  <si>
    <t>Veronika Lužová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</si>
</sst>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1"/>
      <color rgb="FF8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0" fillId="0" borderId="11" xfId="0" applyNumberFormat="1" applyBorder="1"/>
    <xf numFmtId="0" fontId="0" fillId="0" borderId="12" xfId="0" applyFont="1" applyBorder="1"/>
    <xf numFmtId="0" fontId="0" fillId="0" borderId="13" xfId="0" applyFont="1" applyBorder="1"/>
    <xf numFmtId="2" fontId="0" fillId="0" borderId="14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0" fontId="0" fillId="0" borderId="15" xfId="0" applyFont="1" applyBorder="1"/>
    <xf numFmtId="0" fontId="0" fillId="0" borderId="16" xfId="0" applyFont="1" applyBorder="1"/>
    <xf numFmtId="2" fontId="0" fillId="0" borderId="17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0" fontId="3" fillId="0" borderId="12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5" fillId="0" borderId="15" xfId="0" applyFont="1" applyBorder="1" applyAlignment="1"/>
    <xf numFmtId="0" fontId="5" fillId="0" borderId="15" xfId="0" applyFon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0" fontId="6" fillId="0" borderId="15" xfId="0" applyFont="1" applyBorder="1" applyAlignment="1">
      <alignment vertical="center" wrapText="1"/>
    </xf>
    <xf numFmtId="0" fontId="5" fillId="0" borderId="16" xfId="0" applyFont="1" applyBorder="1"/>
    <xf numFmtId="0" fontId="3" fillId="0" borderId="15" xfId="0" applyFont="1" applyBorder="1" applyAlignment="1">
      <alignment vertical="center"/>
    </xf>
    <xf numFmtId="0" fontId="0" fillId="0" borderId="25" xfId="0" applyFont="1" applyBorder="1"/>
    <xf numFmtId="2" fontId="0" fillId="0" borderId="17" xfId="0" applyNumberFormat="1" applyBorder="1" applyAlignment="1">
      <alignment horizontal="center"/>
    </xf>
    <xf numFmtId="0" fontId="7" fillId="0" borderId="15" xfId="0" applyFont="1" applyBorder="1"/>
    <xf numFmtId="2" fontId="7" fillId="0" borderId="15" xfId="0" applyNumberFormat="1" applyFont="1" applyBorder="1"/>
    <xf numFmtId="2" fontId="0" fillId="0" borderId="24" xfId="0" applyNumberFormat="1" applyBorder="1"/>
    <xf numFmtId="2" fontId="0" fillId="0" borderId="26" xfId="0" applyNumberFormat="1" applyBorder="1"/>
    <xf numFmtId="0" fontId="2" fillId="0" borderId="15" xfId="0" applyFont="1" applyBorder="1" applyAlignment="1">
      <alignment horizontal="center"/>
    </xf>
    <xf numFmtId="0" fontId="3" fillId="0" borderId="15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3" fillId="0" borderId="16" xfId="0" applyFont="1" applyBorder="1" applyAlignment="1">
      <alignment vertical="center" wrapText="1"/>
    </xf>
    <xf numFmtId="0" fontId="8" fillId="0" borderId="15" xfId="0" applyFont="1" applyBorder="1"/>
    <xf numFmtId="0" fontId="3" fillId="0" borderId="15" xfId="0" applyFont="1" applyFill="1" applyBorder="1" applyAlignment="1">
      <alignment vertical="top" wrapText="1"/>
    </xf>
    <xf numFmtId="0" fontId="2" fillId="2" borderId="29" xfId="0" applyFont="1" applyFill="1" applyBorder="1" applyAlignment="1">
      <alignment horizontal="center"/>
    </xf>
    <xf numFmtId="0" fontId="2" fillId="2" borderId="29" xfId="0" applyFont="1" applyFill="1" applyBorder="1" applyAlignment="1"/>
    <xf numFmtId="0" fontId="3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/>
    </xf>
    <xf numFmtId="0" fontId="5" fillId="0" borderId="15" xfId="0" applyFont="1" applyFill="1" applyBorder="1"/>
    <xf numFmtId="0" fontId="0" fillId="0" borderId="20" xfId="0" applyFont="1" applyBorder="1"/>
    <xf numFmtId="0" fontId="3" fillId="0" borderId="20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2" fillId="2" borderId="3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0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0" fillId="0" borderId="15" xfId="0" applyBorder="1"/>
    <xf numFmtId="0" fontId="0" fillId="0" borderId="15" xfId="0" applyFont="1" applyFill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0" fontId="0" fillId="0" borderId="15" xfId="0" applyFont="1" applyFill="1" applyBorder="1"/>
    <xf numFmtId="2" fontId="0" fillId="0" borderId="15" xfId="0" applyNumberFormat="1" applyFont="1" applyBorder="1"/>
    <xf numFmtId="2" fontId="0" fillId="0" borderId="16" xfId="0" applyNumberFormat="1" applyFont="1" applyBorder="1"/>
    <xf numFmtId="2" fontId="0" fillId="0" borderId="30" xfId="0" applyNumberFormat="1" applyFont="1" applyFill="1" applyBorder="1" applyAlignment="1"/>
    <xf numFmtId="2" fontId="0" fillId="0" borderId="22" xfId="0" applyNumberFormat="1" applyFont="1" applyFill="1" applyBorder="1" applyAlignment="1"/>
    <xf numFmtId="2" fontId="0" fillId="0" borderId="23" xfId="0" applyNumberFormat="1" applyFont="1" applyFill="1" applyBorder="1" applyAlignment="1"/>
    <xf numFmtId="2" fontId="0" fillId="0" borderId="21" xfId="0" applyNumberFormat="1" applyFont="1" applyFill="1" applyBorder="1" applyAlignment="1"/>
    <xf numFmtId="2" fontId="0" fillId="0" borderId="24" xfId="0" applyNumberFormat="1" applyFont="1" applyBorder="1" applyAlignment="1"/>
    <xf numFmtId="2" fontId="0" fillId="0" borderId="15" xfId="0" applyNumberFormat="1" applyFont="1" applyBorder="1" applyAlignment="1"/>
    <xf numFmtId="2" fontId="0" fillId="0" borderId="16" xfId="0" applyNumberFormat="1" applyFont="1" applyBorder="1" applyAlignment="1"/>
    <xf numFmtId="2" fontId="0" fillId="0" borderId="17" xfId="0" applyNumberFormat="1" applyFont="1" applyBorder="1" applyAlignment="1"/>
    <xf numFmtId="2" fontId="0" fillId="0" borderId="30" xfId="0" applyNumberFormat="1" applyFont="1" applyBorder="1" applyAlignment="1"/>
    <xf numFmtId="2" fontId="0" fillId="0" borderId="24" xfId="0" applyNumberFormat="1" applyFont="1" applyFill="1" applyBorder="1" applyAlignment="1"/>
    <xf numFmtId="2" fontId="0" fillId="0" borderId="22" xfId="0" applyNumberFormat="1" applyFont="1" applyBorder="1" applyAlignment="1"/>
    <xf numFmtId="2" fontId="0" fillId="0" borderId="15" xfId="0" applyNumberFormat="1" applyFont="1" applyFill="1" applyBorder="1" applyAlignment="1"/>
    <xf numFmtId="2" fontId="0" fillId="0" borderId="23" xfId="0" applyNumberFormat="1" applyFont="1" applyBorder="1" applyAlignment="1"/>
    <xf numFmtId="2" fontId="0" fillId="0" borderId="16" xfId="0" applyNumberFormat="1" applyFont="1" applyFill="1" applyBorder="1" applyAlignment="1"/>
    <xf numFmtId="2" fontId="0" fillId="0" borderId="21" xfId="0" applyNumberFormat="1" applyFont="1" applyBorder="1" applyAlignment="1"/>
    <xf numFmtId="2" fontId="0" fillId="0" borderId="17" xfId="0" applyNumberFormat="1" applyFont="1" applyFill="1" applyBorder="1" applyAlignment="1"/>
    <xf numFmtId="0" fontId="0" fillId="0" borderId="15" xfId="0" applyFont="1" applyBorder="1" applyAlignment="1">
      <alignment horizontal="center"/>
    </xf>
    <xf numFmtId="0" fontId="5" fillId="0" borderId="15" xfId="0" applyFont="1" applyFill="1" applyBorder="1" applyAlignment="1">
      <alignment horizontal="left"/>
    </xf>
    <xf numFmtId="0" fontId="6" fillId="0" borderId="15" xfId="0" applyFont="1" applyFill="1" applyBorder="1" applyAlignment="1">
      <alignment vertical="top" wrapText="1"/>
    </xf>
    <xf numFmtId="2" fontId="0" fillId="0" borderId="20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20" xfId="0" applyBorder="1"/>
    <xf numFmtId="2" fontId="0" fillId="0" borderId="15" xfId="0" applyNumberFormat="1" applyFont="1" applyBorder="1" applyAlignment="1">
      <alignment horizontal="center" vertical="center"/>
    </xf>
    <xf numFmtId="2" fontId="0" fillId="0" borderId="30" xfId="0" applyNumberFormat="1" applyBorder="1"/>
    <xf numFmtId="2" fontId="0" fillId="0" borderId="31" xfId="0" applyNumberFormat="1" applyBorder="1"/>
    <xf numFmtId="0" fontId="3" fillId="0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5" xfId="0" applyFill="1" applyBorder="1"/>
    <xf numFmtId="0" fontId="2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0" fillId="0" borderId="0" xfId="0" applyFont="1"/>
    <xf numFmtId="2" fontId="0" fillId="0" borderId="12" xfId="0" applyNumberFormat="1" applyFont="1" applyBorder="1"/>
    <xf numFmtId="2" fontId="0" fillId="0" borderId="13" xfId="0" applyNumberFormat="1" applyFont="1" applyBorder="1"/>
    <xf numFmtId="0" fontId="0" fillId="3" borderId="20" xfId="0" applyFill="1" applyBorder="1"/>
    <xf numFmtId="0" fontId="1" fillId="3" borderId="33" xfId="0" applyFont="1" applyFill="1" applyBorder="1"/>
    <xf numFmtId="0" fontId="2" fillId="3" borderId="33" xfId="0" applyFont="1" applyFill="1" applyBorder="1"/>
    <xf numFmtId="0" fontId="0" fillId="3" borderId="33" xfId="0" applyFill="1" applyBorder="1"/>
    <xf numFmtId="0" fontId="1" fillId="3" borderId="20" xfId="0" applyFont="1" applyFill="1" applyBorder="1"/>
    <xf numFmtId="2" fontId="0" fillId="0" borderId="1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24" xfId="0" applyFill="1" applyBorder="1" applyAlignment="1">
      <alignment horizontal="center"/>
    </xf>
    <xf numFmtId="2" fontId="7" fillId="0" borderId="12" xfId="0" applyNumberFormat="1" applyFont="1" applyBorder="1"/>
    <xf numFmtId="0" fontId="2" fillId="2" borderId="24" xfId="0" applyFont="1" applyFill="1" applyBorder="1" applyAlignment="1">
      <alignment horizontal="center" wrapText="1"/>
    </xf>
    <xf numFmtId="0" fontId="9" fillId="0" borderId="15" xfId="0" applyFont="1" applyBorder="1"/>
    <xf numFmtId="0" fontId="2" fillId="0" borderId="15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9" fillId="3" borderId="22" xfId="0" applyFont="1" applyFill="1" applyBorder="1"/>
    <xf numFmtId="0" fontId="2" fillId="3" borderId="22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2" borderId="22" xfId="0" applyFont="1" applyFill="1" applyBorder="1"/>
    <xf numFmtId="0" fontId="8" fillId="0" borderId="12" xfId="0" applyFont="1" applyBorder="1"/>
    <xf numFmtId="2" fontId="0" fillId="0" borderId="15" xfId="0" applyNumberFormat="1" applyBorder="1" applyAlignment="1"/>
    <xf numFmtId="0" fontId="8" fillId="0" borderId="22" xfId="0" applyFont="1" applyBorder="1"/>
    <xf numFmtId="0" fontId="3" fillId="0" borderId="22" xfId="0" applyFont="1" applyFill="1" applyBorder="1" applyAlignment="1">
      <alignment vertical="top" wrapText="1"/>
    </xf>
    <xf numFmtId="2" fontId="0" fillId="0" borderId="38" xfId="0" applyNumberFormat="1" applyBorder="1" applyAlignment="1"/>
    <xf numFmtId="2" fontId="0" fillId="0" borderId="32" xfId="0" applyNumberFormat="1" applyBorder="1" applyAlignment="1"/>
    <xf numFmtId="2" fontId="0" fillId="0" borderId="39" xfId="0" applyNumberFormat="1" applyBorder="1" applyAlignment="1"/>
    <xf numFmtId="2" fontId="0" fillId="0" borderId="40" xfId="0" applyNumberFormat="1" applyBorder="1" applyAlignment="1"/>
    <xf numFmtId="0" fontId="0" fillId="3" borderId="20" xfId="0" applyFill="1" applyBorder="1" applyAlignment="1">
      <alignment horizontal="center"/>
    </xf>
    <xf numFmtId="0" fontId="1" fillId="3" borderId="36" xfId="0" applyFont="1" applyFill="1" applyBorder="1" applyAlignment="1">
      <alignment vertical="center"/>
    </xf>
    <xf numFmtId="0" fontId="1" fillId="3" borderId="36" xfId="0" applyFont="1" applyFill="1" applyBorder="1"/>
    <xf numFmtId="0" fontId="0" fillId="3" borderId="36" xfId="0" applyFill="1" applyBorder="1"/>
    <xf numFmtId="0" fontId="8" fillId="0" borderId="41" xfId="0" applyFont="1" applyBorder="1"/>
    <xf numFmtId="0" fontId="8" fillId="0" borderId="26" xfId="0" applyFont="1" applyBorder="1"/>
    <xf numFmtId="0" fontId="3" fillId="0" borderId="33" xfId="0" applyFont="1" applyBorder="1" applyAlignment="1">
      <alignment vertical="center" wrapText="1"/>
    </xf>
    <xf numFmtId="0" fontId="0" fillId="0" borderId="26" xfId="0" applyFont="1" applyBorder="1"/>
    <xf numFmtId="2" fontId="0" fillId="0" borderId="16" xfId="0" applyNumberFormat="1" applyBorder="1" applyAlignment="1"/>
    <xf numFmtId="2" fontId="0" fillId="0" borderId="17" xfId="0" applyNumberFormat="1" applyBorder="1" applyAlignment="1"/>
    <xf numFmtId="0" fontId="1" fillId="3" borderId="36" xfId="0" applyFont="1" applyFill="1" applyBorder="1" applyAlignment="1">
      <alignment wrapText="1"/>
    </xf>
    <xf numFmtId="0" fontId="0" fillId="0" borderId="10" xfId="0" applyFont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0" borderId="22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3" borderId="20" xfId="0" applyFont="1" applyFill="1" applyBorder="1"/>
    <xf numFmtId="0" fontId="0" fillId="3" borderId="31" xfId="0" applyFont="1" applyFill="1" applyBorder="1"/>
    <xf numFmtId="0" fontId="0" fillId="0" borderId="12" xfId="0" applyFont="1" applyFill="1" applyBorder="1" applyAlignment="1">
      <alignment horizontal="center"/>
    </xf>
    <xf numFmtId="0" fontId="0" fillId="0" borderId="32" xfId="0" applyFont="1" applyBorder="1" applyAlignment="1">
      <alignment horizontal="center" vertical="center"/>
    </xf>
    <xf numFmtId="0" fontId="5" fillId="0" borderId="32" xfId="0" applyFont="1" applyFill="1" applyBorder="1" applyAlignment="1"/>
    <xf numFmtId="0" fontId="5" fillId="0" borderId="32" xfId="0" applyFont="1" applyFill="1" applyBorder="1"/>
    <xf numFmtId="0" fontId="3" fillId="0" borderId="42" xfId="0" applyFont="1" applyBorder="1" applyAlignment="1">
      <alignment vertical="center" wrapText="1"/>
    </xf>
    <xf numFmtId="0" fontId="0" fillId="0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center" wrapText="1"/>
    </xf>
    <xf numFmtId="0" fontId="0" fillId="0" borderId="0" xfId="0" applyFont="1"/>
    <xf numFmtId="0" fontId="1" fillId="3" borderId="20" xfId="0" applyFont="1" applyFill="1" applyBorder="1" applyAlignment="1">
      <alignment vertical="center"/>
    </xf>
    <xf numFmtId="0" fontId="0" fillId="3" borderId="33" xfId="0" applyFont="1" applyFill="1" applyBorder="1"/>
    <xf numFmtId="0" fontId="0" fillId="0" borderId="12" xfId="0" applyFont="1" applyBorder="1" applyAlignment="1">
      <alignment horizontal="center"/>
    </xf>
    <xf numFmtId="0" fontId="12" fillId="0" borderId="15" xfId="0" applyFont="1" applyBorder="1" applyAlignment="1">
      <alignment vertical="center" wrapText="1"/>
    </xf>
    <xf numFmtId="0" fontId="1" fillId="3" borderId="33" xfId="0" applyFont="1" applyFill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0" fontId="1" fillId="3" borderId="15" xfId="0" applyFont="1" applyFill="1" applyBorder="1"/>
    <xf numFmtId="0" fontId="11" fillId="0" borderId="10" xfId="0" applyFont="1" applyFill="1" applyBorder="1" applyAlignment="1">
      <alignment horizontal="center"/>
    </xf>
    <xf numFmtId="0" fontId="4" fillId="3" borderId="20" xfId="0" applyFont="1" applyFill="1" applyBorder="1" applyAlignment="1">
      <alignment vertical="center"/>
    </xf>
    <xf numFmtId="0" fontId="0" fillId="3" borderId="33" xfId="0" applyFont="1" applyFill="1" applyBorder="1" applyAlignment="1">
      <alignment horizontal="left" vertical="center"/>
    </xf>
    <xf numFmtId="2" fontId="0" fillId="0" borderId="40" xfId="0" applyNumberFormat="1" applyBorder="1"/>
    <xf numFmtId="2" fontId="0" fillId="0" borderId="32" xfId="0" applyNumberFormat="1" applyBorder="1"/>
    <xf numFmtId="2" fontId="0" fillId="0" borderId="39" xfId="0" applyNumberFormat="1" applyBorder="1"/>
    <xf numFmtId="2" fontId="0" fillId="0" borderId="38" xfId="0" applyNumberFormat="1" applyBorder="1"/>
    <xf numFmtId="2" fontId="0" fillId="0" borderId="42" xfId="0" applyNumberFormat="1" applyBorder="1"/>
    <xf numFmtId="0" fontId="13" fillId="3" borderId="20" xfId="0" applyFont="1" applyFill="1" applyBorder="1"/>
    <xf numFmtId="0" fontId="13" fillId="3" borderId="33" xfId="0" applyFont="1" applyFill="1" applyBorder="1"/>
    <xf numFmtId="0" fontId="1" fillId="3" borderId="33" xfId="0" applyFont="1" applyFill="1" applyBorder="1" applyAlignment="1">
      <alignment vertical="center"/>
    </xf>
    <xf numFmtId="2" fontId="0" fillId="0" borderId="31" xfId="0" applyNumberFormat="1" applyFont="1" applyFill="1" applyBorder="1" applyAlignment="1"/>
    <xf numFmtId="2" fontId="0" fillId="0" borderId="20" xfId="0" applyNumberFormat="1" applyFont="1" applyFill="1" applyBorder="1" applyAlignment="1"/>
    <xf numFmtId="2" fontId="0" fillId="0" borderId="20" xfId="0" applyNumberFormat="1" applyFont="1" applyBorder="1" applyAlignment="1"/>
    <xf numFmtId="2" fontId="0" fillId="0" borderId="40" xfId="0" applyNumberFormat="1" applyFont="1" applyFill="1" applyBorder="1" applyAlignment="1"/>
    <xf numFmtId="2" fontId="0" fillId="0" borderId="32" xfId="0" applyNumberFormat="1" applyFont="1" applyFill="1" applyBorder="1" applyAlignment="1"/>
    <xf numFmtId="2" fontId="0" fillId="0" borderId="39" xfId="0" applyNumberFormat="1" applyFont="1" applyFill="1" applyBorder="1" applyAlignment="1"/>
    <xf numFmtId="0" fontId="0" fillId="0" borderId="0" xfId="0" applyAlignment="1"/>
    <xf numFmtId="2" fontId="0" fillId="3" borderId="24" xfId="0" applyNumberFormat="1" applyFill="1" applyBorder="1" applyAlignment="1">
      <alignment horizontal="center"/>
    </xf>
    <xf numFmtId="0" fontId="1" fillId="3" borderId="33" xfId="0" applyFont="1" applyFill="1" applyBorder="1" applyAlignment="1"/>
    <xf numFmtId="0" fontId="0" fillId="3" borderId="33" xfId="0" applyFill="1" applyBorder="1" applyAlignment="1"/>
    <xf numFmtId="2" fontId="0" fillId="0" borderId="11" xfId="0" applyNumberFormat="1" applyFill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0" fillId="3" borderId="30" xfId="0" applyFill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37" xfId="0" applyFont="1" applyFill="1" applyBorder="1" applyAlignment="1">
      <alignment horizontal="center" wrapText="1"/>
    </xf>
    <xf numFmtId="0" fontId="5" fillId="3" borderId="33" xfId="0" applyFont="1" applyFill="1" applyBorder="1"/>
    <xf numFmtId="2" fontId="0" fillId="3" borderId="33" xfId="0" applyNumberFormat="1" applyFill="1" applyBorder="1"/>
    <xf numFmtId="0" fontId="4" fillId="3" borderId="33" xfId="0" applyFont="1" applyFill="1" applyBorder="1" applyAlignment="1">
      <alignment vertical="center"/>
    </xf>
    <xf numFmtId="0" fontId="0" fillId="0" borderId="0" xfId="0" applyFont="1" applyBorder="1"/>
    <xf numFmtId="0" fontId="0" fillId="0" borderId="19" xfId="0" applyFont="1" applyBorder="1"/>
    <xf numFmtId="0" fontId="1" fillId="3" borderId="24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E699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2D05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32946-AB60-444C-AD83-DF1F970AD6AF}">
  <dimension ref="A1:W30"/>
  <sheetViews>
    <sheetView workbookViewId="0">
      <pane ySplit="2" topLeftCell="A3" activePane="bottomLeft" state="frozen"/>
      <selection pane="bottomLeft" activeCell="C16" sqref="C16"/>
    </sheetView>
  </sheetViews>
  <sheetFormatPr defaultRowHeight="15" x14ac:dyDescent="0.25"/>
  <cols>
    <col min="2" max="2" width="9.140625" style="111"/>
    <col min="3" max="3" width="20" customWidth="1"/>
    <col min="4" max="4" width="17.5703125" customWidth="1"/>
    <col min="5" max="22" width="5.7109375" customWidth="1"/>
    <col min="23" max="23" width="11" style="111" customWidth="1"/>
  </cols>
  <sheetData>
    <row r="1" spans="1:23" ht="19.5" thickBot="1" x14ac:dyDescent="0.35">
      <c r="A1" s="100" t="s">
        <v>228</v>
      </c>
    </row>
    <row r="2" spans="1:23" ht="19.5" thickBot="1" x14ac:dyDescent="0.35">
      <c r="A2" s="100"/>
      <c r="E2" s="195" t="s">
        <v>2</v>
      </c>
      <c r="F2" s="195"/>
      <c r="G2" s="195"/>
      <c r="H2" s="195"/>
      <c r="I2" s="195"/>
      <c r="J2" s="195"/>
      <c r="K2" s="98"/>
      <c r="L2" s="1"/>
      <c r="M2" s="2" t="s">
        <v>3</v>
      </c>
      <c r="N2" s="3"/>
      <c r="O2" s="4"/>
      <c r="P2" s="5"/>
      <c r="Q2" s="195" t="s">
        <v>4</v>
      </c>
      <c r="R2" s="195"/>
      <c r="S2" s="195"/>
      <c r="T2" s="195"/>
      <c r="U2" s="195"/>
      <c r="V2" s="195"/>
      <c r="W2" s="196" t="s">
        <v>5</v>
      </c>
    </row>
    <row r="3" spans="1:23" ht="15.75" thickBot="1" x14ac:dyDescent="0.3">
      <c r="A3" s="115" t="s">
        <v>6</v>
      </c>
      <c r="B3" s="94" t="s">
        <v>7</v>
      </c>
      <c r="C3" s="116" t="s">
        <v>230</v>
      </c>
      <c r="D3" s="117" t="s">
        <v>8</v>
      </c>
      <c r="E3" s="6">
        <v>1</v>
      </c>
      <c r="F3" s="7">
        <v>2</v>
      </c>
      <c r="G3" s="7">
        <v>3</v>
      </c>
      <c r="H3" s="7">
        <v>4</v>
      </c>
      <c r="I3" s="7">
        <v>5</v>
      </c>
      <c r="J3" s="8">
        <v>6</v>
      </c>
      <c r="K3" s="6">
        <v>1</v>
      </c>
      <c r="L3" s="7">
        <v>2</v>
      </c>
      <c r="M3" s="7">
        <v>3</v>
      </c>
      <c r="N3" s="7">
        <v>4</v>
      </c>
      <c r="O3" s="7">
        <v>5</v>
      </c>
      <c r="P3" s="8">
        <v>6</v>
      </c>
      <c r="Q3" s="6">
        <v>1</v>
      </c>
      <c r="R3" s="7">
        <v>2</v>
      </c>
      <c r="S3" s="7">
        <v>3</v>
      </c>
      <c r="T3" s="7">
        <v>4</v>
      </c>
      <c r="U3" s="7">
        <v>5</v>
      </c>
      <c r="V3" s="8">
        <v>6</v>
      </c>
      <c r="W3" s="197"/>
    </row>
    <row r="4" spans="1:23" ht="15.75" customHeight="1" x14ac:dyDescent="0.25">
      <c r="A4" s="103"/>
      <c r="B4" s="160" t="s">
        <v>92</v>
      </c>
      <c r="C4" s="104" t="s">
        <v>27</v>
      </c>
      <c r="D4" s="105" t="s">
        <v>26</v>
      </c>
      <c r="E4" s="198"/>
      <c r="F4" s="198"/>
      <c r="G4" s="198"/>
      <c r="H4" s="198"/>
      <c r="I4" s="198"/>
      <c r="J4" s="198"/>
      <c r="K4" s="43"/>
      <c r="L4" s="43"/>
      <c r="M4" s="44"/>
      <c r="N4" s="44"/>
      <c r="O4" s="44"/>
      <c r="P4" s="44"/>
      <c r="Q4" s="198"/>
      <c r="R4" s="198"/>
      <c r="S4" s="198"/>
      <c r="T4" s="198"/>
      <c r="U4" s="198"/>
      <c r="V4" s="198"/>
      <c r="W4" s="114"/>
    </row>
    <row r="5" spans="1:23" x14ac:dyDescent="0.25">
      <c r="A5" s="46">
        <v>1</v>
      </c>
      <c r="B5" s="96">
        <v>136.5</v>
      </c>
      <c r="C5" s="33" t="s">
        <v>14</v>
      </c>
      <c r="D5" s="15" t="s">
        <v>15</v>
      </c>
      <c r="E5" s="9">
        <v>7.4</v>
      </c>
      <c r="F5" s="13">
        <v>7.3</v>
      </c>
      <c r="G5" s="13">
        <v>8</v>
      </c>
      <c r="H5" s="13">
        <v>7.3</v>
      </c>
      <c r="I5" s="13">
        <v>6.9</v>
      </c>
      <c r="J5" s="14">
        <v>7.9</v>
      </c>
      <c r="K5" s="12">
        <v>6.9</v>
      </c>
      <c r="L5" s="13">
        <v>7.2</v>
      </c>
      <c r="M5" s="13">
        <v>8.1</v>
      </c>
      <c r="N5" s="113">
        <v>7.1</v>
      </c>
      <c r="O5" s="13">
        <v>7.7</v>
      </c>
      <c r="P5" s="14">
        <v>7.5</v>
      </c>
      <c r="Q5" s="12">
        <v>7.9</v>
      </c>
      <c r="R5" s="13">
        <v>7.5</v>
      </c>
      <c r="S5" s="13">
        <v>7.6</v>
      </c>
      <c r="T5" s="13">
        <v>7.9</v>
      </c>
      <c r="U5" s="13">
        <v>8.6</v>
      </c>
      <c r="V5" s="14">
        <v>7.7</v>
      </c>
      <c r="W5" s="99">
        <f>SUM(E5:V5)</f>
        <v>136.5</v>
      </c>
    </row>
    <row r="6" spans="1:23" x14ac:dyDescent="0.25">
      <c r="A6" s="46">
        <v>2</v>
      </c>
      <c r="B6" s="96">
        <v>135.5</v>
      </c>
      <c r="C6" s="15" t="s">
        <v>94</v>
      </c>
      <c r="D6" s="15" t="s">
        <v>11</v>
      </c>
      <c r="E6" s="35">
        <v>7.2</v>
      </c>
      <c r="F6" s="18">
        <v>7.2</v>
      </c>
      <c r="G6" s="18">
        <v>8</v>
      </c>
      <c r="H6" s="18">
        <v>7.5</v>
      </c>
      <c r="I6" s="18">
        <v>6.2</v>
      </c>
      <c r="J6" s="19">
        <v>7.5</v>
      </c>
      <c r="K6" s="17">
        <v>6.8</v>
      </c>
      <c r="L6" s="18">
        <v>7.3</v>
      </c>
      <c r="M6" s="18">
        <v>8.5</v>
      </c>
      <c r="N6" s="18">
        <v>7.2</v>
      </c>
      <c r="O6" s="18">
        <v>7.2</v>
      </c>
      <c r="P6" s="19">
        <v>7.7</v>
      </c>
      <c r="Q6" s="17">
        <v>8</v>
      </c>
      <c r="R6" s="18">
        <v>7.7</v>
      </c>
      <c r="S6" s="18">
        <v>7.8</v>
      </c>
      <c r="T6" s="18">
        <v>8</v>
      </c>
      <c r="U6" s="18">
        <v>7.8</v>
      </c>
      <c r="V6" s="19">
        <v>7.9</v>
      </c>
      <c r="W6" s="99">
        <f>SUM(E6:V6)</f>
        <v>135.5</v>
      </c>
    </row>
    <row r="7" spans="1:23" x14ac:dyDescent="0.25">
      <c r="A7" s="103"/>
      <c r="B7" s="160" t="s">
        <v>92</v>
      </c>
      <c r="C7" s="104" t="s">
        <v>60</v>
      </c>
      <c r="D7" s="105" t="s">
        <v>26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83"/>
    </row>
    <row r="8" spans="1:23" x14ac:dyDescent="0.25">
      <c r="A8" s="39">
        <v>1</v>
      </c>
      <c r="B8" s="96">
        <v>146.9</v>
      </c>
      <c r="C8" s="61" t="s">
        <v>14</v>
      </c>
      <c r="D8" s="61" t="s">
        <v>15</v>
      </c>
      <c r="E8" s="9">
        <v>7.4</v>
      </c>
      <c r="F8" s="101">
        <v>8</v>
      </c>
      <c r="G8" s="101">
        <v>8.4</v>
      </c>
      <c r="H8" s="101">
        <v>8.1</v>
      </c>
      <c r="I8" s="101">
        <v>7.7</v>
      </c>
      <c r="J8" s="102">
        <v>8.5</v>
      </c>
      <c r="K8" s="12">
        <v>7.9</v>
      </c>
      <c r="L8" s="101">
        <v>7.7</v>
      </c>
      <c r="M8" s="101">
        <v>8.6</v>
      </c>
      <c r="N8" s="101">
        <v>8.1999999999999993</v>
      </c>
      <c r="O8" s="101">
        <v>7.9</v>
      </c>
      <c r="P8" s="102">
        <v>8.1999999999999993</v>
      </c>
      <c r="Q8" s="12">
        <v>8.5</v>
      </c>
      <c r="R8" s="101">
        <v>8.1999999999999993</v>
      </c>
      <c r="S8" s="101">
        <v>8.4</v>
      </c>
      <c r="T8" s="101">
        <v>8.6999999999999993</v>
      </c>
      <c r="U8" s="101">
        <v>8.1</v>
      </c>
      <c r="V8" s="102">
        <v>8.4</v>
      </c>
      <c r="W8" s="99">
        <f>SUM(E8:V8)</f>
        <v>146.9</v>
      </c>
    </row>
    <row r="9" spans="1:23" x14ac:dyDescent="0.25">
      <c r="A9" s="39">
        <v>2</v>
      </c>
      <c r="B9" s="96">
        <v>141.60000000000002</v>
      </c>
      <c r="C9" s="15" t="s">
        <v>94</v>
      </c>
      <c r="D9" s="15" t="s">
        <v>11</v>
      </c>
      <c r="E9" s="35">
        <v>7.8</v>
      </c>
      <c r="F9" s="62">
        <v>7.5</v>
      </c>
      <c r="G9" s="62">
        <v>8</v>
      </c>
      <c r="H9" s="62">
        <v>7.8</v>
      </c>
      <c r="I9" s="62">
        <v>6.9</v>
      </c>
      <c r="J9" s="63">
        <v>7.8</v>
      </c>
      <c r="K9" s="17">
        <v>8.1999999999999993</v>
      </c>
      <c r="L9" s="62">
        <v>8.1999999999999993</v>
      </c>
      <c r="M9" s="62">
        <v>7.9</v>
      </c>
      <c r="N9" s="62">
        <v>7.3</v>
      </c>
      <c r="O9" s="62">
        <v>7.4</v>
      </c>
      <c r="P9" s="63">
        <v>7.5</v>
      </c>
      <c r="Q9" s="17">
        <v>8.1</v>
      </c>
      <c r="R9" s="62">
        <v>8.1999999999999993</v>
      </c>
      <c r="S9" s="62">
        <v>8.5</v>
      </c>
      <c r="T9" s="62">
        <v>7.9</v>
      </c>
      <c r="U9" s="62">
        <v>8.1999999999999993</v>
      </c>
      <c r="V9" s="63">
        <v>8.4</v>
      </c>
      <c r="W9" s="99">
        <f>SUM(E9:V9)</f>
        <v>141.60000000000002</v>
      </c>
    </row>
    <row r="10" spans="1:23" x14ac:dyDescent="0.25">
      <c r="A10" s="107" t="s">
        <v>229</v>
      </c>
      <c r="B10" s="160" t="s">
        <v>92</v>
      </c>
      <c r="C10" s="104" t="s">
        <v>225</v>
      </c>
      <c r="D10" s="105" t="s">
        <v>26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83"/>
    </row>
    <row r="11" spans="1:23" x14ac:dyDescent="0.25">
      <c r="A11" s="80">
        <v>1</v>
      </c>
      <c r="B11" s="96">
        <v>122.7</v>
      </c>
      <c r="C11" s="15" t="s">
        <v>118</v>
      </c>
      <c r="D11" s="15" t="s">
        <v>13</v>
      </c>
      <c r="E11" s="9">
        <v>6.4</v>
      </c>
      <c r="F11" s="13">
        <v>7</v>
      </c>
      <c r="G11" s="13">
        <v>6.5</v>
      </c>
      <c r="H11" s="13">
        <v>6.9</v>
      </c>
      <c r="I11" s="13">
        <v>6.7</v>
      </c>
      <c r="J11" s="14">
        <v>6.1</v>
      </c>
      <c r="K11" s="12">
        <v>6.7</v>
      </c>
      <c r="L11" s="13">
        <v>7.2</v>
      </c>
      <c r="M11" s="13">
        <v>6.2</v>
      </c>
      <c r="N11" s="13">
        <v>6.8</v>
      </c>
      <c r="O11" s="13">
        <v>6.1</v>
      </c>
      <c r="P11" s="14">
        <v>5.5</v>
      </c>
      <c r="Q11" s="12">
        <v>7.3</v>
      </c>
      <c r="R11" s="13">
        <v>7</v>
      </c>
      <c r="S11" s="13">
        <v>7.8</v>
      </c>
      <c r="T11" s="13">
        <v>7.1</v>
      </c>
      <c r="U11" s="13">
        <v>8</v>
      </c>
      <c r="V11" s="14">
        <v>7.4</v>
      </c>
      <c r="W11" s="99">
        <f>SUM(E11:V11)</f>
        <v>122.7</v>
      </c>
    </row>
    <row r="12" spans="1:23" x14ac:dyDescent="0.25">
      <c r="A12" s="146"/>
      <c r="B12" s="160" t="s">
        <v>226</v>
      </c>
      <c r="C12" s="104" t="s">
        <v>27</v>
      </c>
      <c r="D12" s="105" t="s">
        <v>26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83"/>
    </row>
    <row r="13" spans="1:23" x14ac:dyDescent="0.25">
      <c r="A13" s="153">
        <v>1</v>
      </c>
      <c r="B13" s="96">
        <v>129</v>
      </c>
      <c r="C13" s="33" t="s">
        <v>14</v>
      </c>
      <c r="D13" s="15" t="s">
        <v>15</v>
      </c>
      <c r="E13" s="35">
        <v>7.4</v>
      </c>
      <c r="F13" s="18">
        <v>7.3</v>
      </c>
      <c r="G13" s="18">
        <v>6.7</v>
      </c>
      <c r="H13" s="18">
        <v>7.1</v>
      </c>
      <c r="I13" s="18">
        <v>7.1</v>
      </c>
      <c r="J13" s="19">
        <v>6.7</v>
      </c>
      <c r="K13" s="17">
        <v>7.3</v>
      </c>
      <c r="L13" s="18">
        <v>7.4</v>
      </c>
      <c r="M13" s="18">
        <v>6.5</v>
      </c>
      <c r="N13" s="34">
        <v>6.2</v>
      </c>
      <c r="O13" s="18">
        <v>7</v>
      </c>
      <c r="P13" s="19">
        <v>7.5</v>
      </c>
      <c r="Q13" s="17">
        <v>7.7</v>
      </c>
      <c r="R13" s="18">
        <v>7</v>
      </c>
      <c r="S13" s="18">
        <v>7.8</v>
      </c>
      <c r="T13" s="18">
        <v>7.8</v>
      </c>
      <c r="U13" s="18">
        <v>7.2</v>
      </c>
      <c r="V13" s="19">
        <v>7.3</v>
      </c>
      <c r="W13" s="99">
        <f>SUM(E13:V13)</f>
        <v>129</v>
      </c>
    </row>
    <row r="14" spans="1:23" x14ac:dyDescent="0.25">
      <c r="A14" s="146"/>
      <c r="B14" s="160" t="s">
        <v>226</v>
      </c>
      <c r="C14" s="104" t="s">
        <v>76</v>
      </c>
      <c r="D14" s="105" t="s">
        <v>26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83"/>
    </row>
    <row r="15" spans="1:23" x14ac:dyDescent="0.25">
      <c r="A15" s="153">
        <v>1</v>
      </c>
      <c r="B15" s="96">
        <v>147.69999999999999</v>
      </c>
      <c r="C15" s="33" t="s">
        <v>126</v>
      </c>
      <c r="D15" s="15" t="s">
        <v>72</v>
      </c>
      <c r="E15" s="35">
        <v>8</v>
      </c>
      <c r="F15" s="18">
        <v>8.1999999999999993</v>
      </c>
      <c r="G15" s="18">
        <v>8.3000000000000007</v>
      </c>
      <c r="H15" s="18">
        <v>8.8000000000000007</v>
      </c>
      <c r="I15" s="18">
        <v>7.3</v>
      </c>
      <c r="J15" s="19">
        <v>8.1999999999999993</v>
      </c>
      <c r="K15" s="17">
        <v>8.1999999999999993</v>
      </c>
      <c r="L15" s="18">
        <v>7.9</v>
      </c>
      <c r="M15" s="18">
        <v>8.1</v>
      </c>
      <c r="N15" s="34">
        <v>8.5</v>
      </c>
      <c r="O15" s="18">
        <v>7.5</v>
      </c>
      <c r="P15" s="19">
        <v>8.5</v>
      </c>
      <c r="Q15" s="17">
        <v>8.5</v>
      </c>
      <c r="R15" s="18">
        <v>8.3000000000000007</v>
      </c>
      <c r="S15" s="18">
        <v>8.9</v>
      </c>
      <c r="T15" s="18">
        <v>8.9</v>
      </c>
      <c r="U15" s="18">
        <v>7.4</v>
      </c>
      <c r="V15" s="19">
        <v>8.1999999999999993</v>
      </c>
      <c r="W15" s="99">
        <f>SUM(E15:V15)</f>
        <v>147.69999999999999</v>
      </c>
    </row>
    <row r="16" spans="1:23" x14ac:dyDescent="0.25">
      <c r="A16" s="146"/>
      <c r="B16" s="160" t="s">
        <v>92</v>
      </c>
      <c r="C16" s="104" t="s">
        <v>0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83"/>
    </row>
    <row r="17" spans="1:23" x14ac:dyDescent="0.25">
      <c r="A17" s="153">
        <v>1</v>
      </c>
      <c r="B17" s="96">
        <v>118.2</v>
      </c>
      <c r="C17" s="33" t="s">
        <v>10</v>
      </c>
      <c r="D17" s="15" t="s">
        <v>11</v>
      </c>
      <c r="E17" s="99">
        <v>6.7</v>
      </c>
      <c r="F17" s="97">
        <v>6.9</v>
      </c>
      <c r="G17" s="97">
        <v>6.5</v>
      </c>
      <c r="H17" s="97">
        <v>6.2</v>
      </c>
      <c r="I17" s="97">
        <v>6.2</v>
      </c>
      <c r="J17" s="109">
        <v>7</v>
      </c>
      <c r="K17" s="108">
        <v>6.4</v>
      </c>
      <c r="L17" s="97">
        <v>6.9</v>
      </c>
      <c r="M17" s="97">
        <v>5.8</v>
      </c>
      <c r="N17" s="110">
        <v>5.5</v>
      </c>
      <c r="O17" s="97">
        <v>6.3</v>
      </c>
      <c r="P17" s="109">
        <v>7</v>
      </c>
      <c r="Q17" s="108">
        <v>7.2</v>
      </c>
      <c r="R17" s="97">
        <v>6.5</v>
      </c>
      <c r="S17" s="97">
        <v>7.2</v>
      </c>
      <c r="T17" s="97">
        <v>6.5</v>
      </c>
      <c r="U17" s="97">
        <v>6.4</v>
      </c>
      <c r="V17" s="109">
        <v>7</v>
      </c>
      <c r="W17" s="99">
        <f>SUM(E17:V17)</f>
        <v>118.2</v>
      </c>
    </row>
    <row r="18" spans="1:23" x14ac:dyDescent="0.25">
      <c r="A18" s="153">
        <v>2</v>
      </c>
      <c r="B18" s="96">
        <v>111</v>
      </c>
      <c r="C18" s="15" t="s">
        <v>22</v>
      </c>
      <c r="D18" s="15" t="s">
        <v>13</v>
      </c>
      <c r="E18" s="55">
        <v>4.8</v>
      </c>
      <c r="F18" s="96">
        <v>6.3</v>
      </c>
      <c r="G18" s="96">
        <v>6</v>
      </c>
      <c r="H18" s="96">
        <v>6.4</v>
      </c>
      <c r="I18" s="96">
        <v>6.3</v>
      </c>
      <c r="J18" s="84">
        <v>6</v>
      </c>
      <c r="K18" s="32">
        <v>5.5</v>
      </c>
      <c r="L18" s="96">
        <v>6.2</v>
      </c>
      <c r="M18" s="96">
        <v>5.7</v>
      </c>
      <c r="N18" s="96">
        <v>5.2</v>
      </c>
      <c r="O18" s="96">
        <v>6.2</v>
      </c>
      <c r="P18" s="84">
        <v>7.1</v>
      </c>
      <c r="Q18" s="32">
        <v>6.9</v>
      </c>
      <c r="R18" s="96">
        <v>6.2</v>
      </c>
      <c r="S18" s="96">
        <v>6.8</v>
      </c>
      <c r="T18" s="96">
        <v>6.5</v>
      </c>
      <c r="U18" s="96">
        <v>6.3</v>
      </c>
      <c r="V18" s="84">
        <v>6.6</v>
      </c>
      <c r="W18" s="99">
        <f t="shared" ref="W18:W19" si="0">SUM(E18:V18)</f>
        <v>111</v>
      </c>
    </row>
    <row r="19" spans="1:23" x14ac:dyDescent="0.25">
      <c r="A19" s="153">
        <v>3</v>
      </c>
      <c r="B19" s="96">
        <v>109.79999999999998</v>
      </c>
      <c r="C19" s="15" t="s">
        <v>126</v>
      </c>
      <c r="D19" s="15" t="s">
        <v>72</v>
      </c>
      <c r="E19" s="55">
        <v>6.1</v>
      </c>
      <c r="F19" s="96">
        <v>6.5</v>
      </c>
      <c r="G19" s="96">
        <v>5.8</v>
      </c>
      <c r="H19" s="96">
        <v>6</v>
      </c>
      <c r="I19" s="96">
        <v>6.1</v>
      </c>
      <c r="J19" s="84">
        <v>6.4</v>
      </c>
      <c r="K19" s="32">
        <v>5.8</v>
      </c>
      <c r="L19" s="96">
        <v>6.1</v>
      </c>
      <c r="M19" s="96">
        <v>5.7</v>
      </c>
      <c r="N19" s="96">
        <v>5</v>
      </c>
      <c r="O19" s="96">
        <v>6.2</v>
      </c>
      <c r="P19" s="84">
        <v>6.7</v>
      </c>
      <c r="Q19" s="32">
        <v>6.6</v>
      </c>
      <c r="R19" s="96">
        <v>6.1</v>
      </c>
      <c r="S19" s="96">
        <v>6</v>
      </c>
      <c r="T19" s="96">
        <v>5.8</v>
      </c>
      <c r="U19" s="96">
        <v>6.1</v>
      </c>
      <c r="V19" s="84">
        <v>6.8</v>
      </c>
      <c r="W19" s="99">
        <f t="shared" si="0"/>
        <v>109.79999999999998</v>
      </c>
    </row>
    <row r="20" spans="1:23" x14ac:dyDescent="0.25">
      <c r="A20" s="146"/>
      <c r="B20" s="160" t="s">
        <v>92</v>
      </c>
      <c r="C20" s="104" t="s">
        <v>27</v>
      </c>
      <c r="D20" s="105" t="s">
        <v>39</v>
      </c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83"/>
    </row>
    <row r="21" spans="1:23" x14ac:dyDescent="0.25">
      <c r="A21" s="153">
        <v>1</v>
      </c>
      <c r="B21" s="96">
        <v>135.19999999999999</v>
      </c>
      <c r="C21" s="15" t="s">
        <v>126</v>
      </c>
      <c r="D21" s="15" t="s">
        <v>72</v>
      </c>
      <c r="E21" s="55">
        <v>7.3</v>
      </c>
      <c r="F21" s="96">
        <v>7.7</v>
      </c>
      <c r="G21" s="96">
        <v>7.5</v>
      </c>
      <c r="H21" s="96">
        <v>7.6</v>
      </c>
      <c r="I21" s="96">
        <v>7.3</v>
      </c>
      <c r="J21" s="84">
        <v>7.1</v>
      </c>
      <c r="K21" s="32">
        <v>7.4</v>
      </c>
      <c r="L21" s="96">
        <v>7.9</v>
      </c>
      <c r="M21" s="96">
        <v>7.2</v>
      </c>
      <c r="N21" s="96">
        <v>6.8</v>
      </c>
      <c r="O21" s="96">
        <v>7.4</v>
      </c>
      <c r="P21" s="84">
        <v>7.3</v>
      </c>
      <c r="Q21" s="32">
        <v>8</v>
      </c>
      <c r="R21" s="96">
        <v>7.8</v>
      </c>
      <c r="S21" s="96">
        <v>7.8</v>
      </c>
      <c r="T21" s="96">
        <v>7.8</v>
      </c>
      <c r="U21" s="96">
        <v>7.6</v>
      </c>
      <c r="V21" s="84">
        <v>7.7</v>
      </c>
      <c r="W21" s="99">
        <f>SUM(E21:V21)</f>
        <v>135.19999999999999</v>
      </c>
    </row>
    <row r="22" spans="1:23" x14ac:dyDescent="0.25">
      <c r="A22" s="153">
        <v>2</v>
      </c>
      <c r="B22" s="96">
        <v>130.80000000000001</v>
      </c>
      <c r="C22" s="15" t="s">
        <v>22</v>
      </c>
      <c r="D22" s="15" t="s">
        <v>13</v>
      </c>
      <c r="E22" s="55">
        <v>7.1</v>
      </c>
      <c r="F22" s="96">
        <v>7.6</v>
      </c>
      <c r="G22" s="96">
        <v>7.6</v>
      </c>
      <c r="H22" s="96">
        <v>7</v>
      </c>
      <c r="I22" s="96">
        <v>7.2</v>
      </c>
      <c r="J22" s="84">
        <v>6.7</v>
      </c>
      <c r="K22" s="32">
        <v>7.3</v>
      </c>
      <c r="L22" s="96">
        <v>7.8</v>
      </c>
      <c r="M22" s="96">
        <v>6.9</v>
      </c>
      <c r="N22" s="96">
        <v>5.9</v>
      </c>
      <c r="O22" s="96">
        <v>7.4</v>
      </c>
      <c r="P22" s="84">
        <v>6.5</v>
      </c>
      <c r="Q22" s="32">
        <v>7.6</v>
      </c>
      <c r="R22" s="96">
        <v>7.5</v>
      </c>
      <c r="S22" s="96">
        <v>7.5</v>
      </c>
      <c r="T22" s="96">
        <v>8.1</v>
      </c>
      <c r="U22" s="96">
        <v>7.5</v>
      </c>
      <c r="V22" s="84">
        <v>7.6</v>
      </c>
      <c r="W22" s="99">
        <f t="shared" ref="W22:W23" si="1">SUM(E22:V22)</f>
        <v>130.80000000000001</v>
      </c>
    </row>
    <row r="23" spans="1:23" x14ac:dyDescent="0.25">
      <c r="A23" s="153">
        <v>3</v>
      </c>
      <c r="B23" s="96">
        <v>122.7</v>
      </c>
      <c r="C23" s="15" t="s">
        <v>17</v>
      </c>
      <c r="D23" s="15" t="s">
        <v>18</v>
      </c>
      <c r="E23" s="55">
        <v>6.4</v>
      </c>
      <c r="F23" s="96">
        <v>7</v>
      </c>
      <c r="G23" s="96">
        <v>5.9</v>
      </c>
      <c r="H23" s="96">
        <v>6.9</v>
      </c>
      <c r="I23" s="96">
        <v>7.2</v>
      </c>
      <c r="J23" s="84">
        <v>6.2</v>
      </c>
      <c r="K23" s="32">
        <v>6.8</v>
      </c>
      <c r="L23" s="96">
        <v>7.5</v>
      </c>
      <c r="M23" s="96">
        <v>5.7</v>
      </c>
      <c r="N23" s="96">
        <v>6</v>
      </c>
      <c r="O23" s="96">
        <v>7.2</v>
      </c>
      <c r="P23" s="84">
        <v>6.5</v>
      </c>
      <c r="Q23" s="32">
        <v>7.5</v>
      </c>
      <c r="R23" s="96">
        <v>7.8</v>
      </c>
      <c r="S23" s="96">
        <v>6.5</v>
      </c>
      <c r="T23" s="96">
        <v>7</v>
      </c>
      <c r="U23" s="96">
        <v>7.1</v>
      </c>
      <c r="V23" s="84">
        <v>7.5</v>
      </c>
      <c r="W23" s="99">
        <f t="shared" si="1"/>
        <v>122.7</v>
      </c>
    </row>
    <row r="24" spans="1:23" x14ac:dyDescent="0.25">
      <c r="A24" s="146"/>
      <c r="B24" s="160" t="s">
        <v>92</v>
      </c>
      <c r="C24" s="104" t="s">
        <v>60</v>
      </c>
      <c r="D24" s="105" t="s">
        <v>39</v>
      </c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83"/>
    </row>
    <row r="25" spans="1:23" x14ac:dyDescent="0.25">
      <c r="A25" s="80">
        <v>1</v>
      </c>
      <c r="B25" s="96">
        <v>129.6</v>
      </c>
      <c r="C25" s="15" t="s">
        <v>22</v>
      </c>
      <c r="D25" s="15" t="s">
        <v>13</v>
      </c>
      <c r="E25" s="55">
        <v>7.3</v>
      </c>
      <c r="F25" s="96">
        <v>7</v>
      </c>
      <c r="G25" s="96">
        <v>7.2</v>
      </c>
      <c r="H25" s="96">
        <v>7.2</v>
      </c>
      <c r="I25" s="96">
        <v>7.4</v>
      </c>
      <c r="J25" s="84">
        <v>6.8</v>
      </c>
      <c r="K25" s="32">
        <v>6.8</v>
      </c>
      <c r="L25" s="96">
        <v>7.7</v>
      </c>
      <c r="M25" s="96">
        <v>6.4</v>
      </c>
      <c r="N25" s="96">
        <v>6.3</v>
      </c>
      <c r="O25" s="96">
        <v>7.4</v>
      </c>
      <c r="P25" s="84">
        <v>6</v>
      </c>
      <c r="Q25" s="32">
        <v>7.5</v>
      </c>
      <c r="R25" s="96">
        <v>7.5</v>
      </c>
      <c r="S25" s="96">
        <v>7.5</v>
      </c>
      <c r="T25" s="96">
        <v>8.1999999999999993</v>
      </c>
      <c r="U25" s="96">
        <v>7.7</v>
      </c>
      <c r="V25" s="84">
        <v>7.7</v>
      </c>
      <c r="W25" s="99">
        <f>SUM(E25:V25)</f>
        <v>129.6</v>
      </c>
    </row>
    <row r="26" spans="1:23" x14ac:dyDescent="0.25">
      <c r="A26" s="80">
        <v>2</v>
      </c>
      <c r="B26" s="96">
        <v>128.69999999999999</v>
      </c>
      <c r="C26" s="15" t="s">
        <v>108</v>
      </c>
      <c r="D26" s="15" t="s">
        <v>109</v>
      </c>
      <c r="E26" s="55">
        <v>6.9</v>
      </c>
      <c r="F26" s="96">
        <v>7.4</v>
      </c>
      <c r="G26" s="96">
        <v>7.9</v>
      </c>
      <c r="H26" s="96">
        <v>7.5</v>
      </c>
      <c r="I26" s="96">
        <v>6</v>
      </c>
      <c r="J26" s="84">
        <v>6.6</v>
      </c>
      <c r="K26" s="32">
        <v>6.3</v>
      </c>
      <c r="L26" s="96">
        <v>7.5</v>
      </c>
      <c r="M26" s="96">
        <v>7.9</v>
      </c>
      <c r="N26" s="96">
        <v>6.8</v>
      </c>
      <c r="O26" s="96">
        <v>6.9</v>
      </c>
      <c r="P26" s="84">
        <v>6.9</v>
      </c>
      <c r="Q26" s="32">
        <v>7.2</v>
      </c>
      <c r="R26" s="96">
        <v>7.8</v>
      </c>
      <c r="S26" s="96">
        <v>7.6</v>
      </c>
      <c r="T26" s="96">
        <v>7.5</v>
      </c>
      <c r="U26" s="96">
        <v>7.1</v>
      </c>
      <c r="V26" s="84">
        <v>6.9</v>
      </c>
      <c r="W26" s="99">
        <f t="shared" ref="W26:W27" si="2">SUM(E26:V26)</f>
        <v>128.69999999999999</v>
      </c>
    </row>
    <row r="27" spans="1:23" x14ac:dyDescent="0.25">
      <c r="A27" s="80">
        <v>3</v>
      </c>
      <c r="B27" s="96">
        <v>120.5</v>
      </c>
      <c r="C27" s="15" t="s">
        <v>118</v>
      </c>
      <c r="D27" s="15" t="s">
        <v>13</v>
      </c>
      <c r="E27" s="55">
        <v>4.9000000000000004</v>
      </c>
      <c r="F27" s="96">
        <v>7.4</v>
      </c>
      <c r="G27" s="96">
        <v>6.3</v>
      </c>
      <c r="H27" s="96">
        <v>6.2</v>
      </c>
      <c r="I27" s="96">
        <v>6.9</v>
      </c>
      <c r="J27" s="84">
        <v>6.3</v>
      </c>
      <c r="K27" s="32">
        <v>7.6</v>
      </c>
      <c r="L27" s="96">
        <v>8</v>
      </c>
      <c r="M27" s="96">
        <v>5.9</v>
      </c>
      <c r="N27" s="96">
        <v>5.8</v>
      </c>
      <c r="O27" s="96">
        <v>6.1</v>
      </c>
      <c r="P27" s="84">
        <v>6</v>
      </c>
      <c r="Q27" s="32">
        <v>8.1</v>
      </c>
      <c r="R27" s="96">
        <v>7.9</v>
      </c>
      <c r="S27" s="96">
        <v>6.4</v>
      </c>
      <c r="T27" s="96">
        <v>7.4</v>
      </c>
      <c r="U27" s="96">
        <v>6.2</v>
      </c>
      <c r="V27" s="84">
        <v>7.1</v>
      </c>
      <c r="W27" s="99">
        <f t="shared" si="2"/>
        <v>120.5</v>
      </c>
    </row>
    <row r="28" spans="1:23" x14ac:dyDescent="0.25">
      <c r="A28" s="146"/>
      <c r="B28" s="160" t="s">
        <v>92</v>
      </c>
      <c r="C28" s="104" t="s">
        <v>93</v>
      </c>
      <c r="D28" s="105" t="s">
        <v>39</v>
      </c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83"/>
    </row>
    <row r="29" spans="1:23" x14ac:dyDescent="0.25">
      <c r="A29" s="80">
        <v>1</v>
      </c>
      <c r="B29" s="96">
        <v>129.1</v>
      </c>
      <c r="C29" s="15" t="s">
        <v>97</v>
      </c>
      <c r="D29" s="15" t="s">
        <v>98</v>
      </c>
      <c r="E29" s="35">
        <v>7.1</v>
      </c>
      <c r="F29" s="18">
        <v>6.8</v>
      </c>
      <c r="G29" s="18">
        <v>7.1</v>
      </c>
      <c r="H29" s="18">
        <v>6.8</v>
      </c>
      <c r="I29" s="18">
        <v>6.3</v>
      </c>
      <c r="J29" s="19">
        <v>7.1</v>
      </c>
      <c r="K29" s="17">
        <v>7.4</v>
      </c>
      <c r="L29" s="18">
        <v>7.1</v>
      </c>
      <c r="M29" s="18">
        <v>7.3</v>
      </c>
      <c r="N29" s="18">
        <v>5.9</v>
      </c>
      <c r="O29" s="18">
        <v>7.3</v>
      </c>
      <c r="P29" s="19">
        <v>6.4</v>
      </c>
      <c r="Q29" s="17">
        <v>8</v>
      </c>
      <c r="R29" s="18">
        <v>7.4</v>
      </c>
      <c r="S29" s="18">
        <v>7.9</v>
      </c>
      <c r="T29" s="18">
        <v>7.9</v>
      </c>
      <c r="U29" s="18">
        <v>7.8</v>
      </c>
      <c r="V29" s="19">
        <v>7.5</v>
      </c>
      <c r="W29" s="99">
        <f>SUM(E29:V29)</f>
        <v>129.10000000000002</v>
      </c>
    </row>
    <row r="30" spans="1:23" x14ac:dyDescent="0.25">
      <c r="A30" s="155"/>
    </row>
  </sheetData>
  <sheetProtection algorithmName="SHA-512" hashValue="5g6Re1HhD5U8scX6AnT0zd0ogdVVUjEFH64ijkUcTkokkWDqLK3GTa7jJShFdDyLUSjjhEGxYtDVFxBB1HabDw==" saltValue="L3oblfJzoHOsEZW16O+vKw==" spinCount="100000" sheet="1" objects="1" scenarios="1"/>
  <mergeCells count="5">
    <mergeCell ref="E2:J2"/>
    <mergeCell ref="Q2:V2"/>
    <mergeCell ref="W2:W3"/>
    <mergeCell ref="E4:J4"/>
    <mergeCell ref="Q4:V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7A2BA-C2CA-47CD-94B3-ACB96DFAB982}">
  <dimension ref="A1:X229"/>
  <sheetViews>
    <sheetView tabSelected="1" workbookViewId="0">
      <pane ySplit="3" topLeftCell="A4" activePane="bottomLeft" state="frozen"/>
      <selection pane="bottomLeft" activeCell="I20" sqref="I20"/>
    </sheetView>
  </sheetViews>
  <sheetFormatPr defaultRowHeight="15" x14ac:dyDescent="0.25"/>
  <cols>
    <col min="2" max="2" width="7.28515625" style="182" customWidth="1"/>
    <col min="3" max="3" width="17.140625" customWidth="1"/>
    <col min="4" max="4" width="18.28515625" customWidth="1"/>
    <col min="5" max="5" width="46.28515625" customWidth="1"/>
    <col min="6" max="23" width="5.7109375" customWidth="1"/>
    <col min="24" max="24" width="8.28515625" style="111" customWidth="1"/>
  </cols>
  <sheetData>
    <row r="1" spans="1:24" ht="18.75" x14ac:dyDescent="0.3">
      <c r="A1" s="100" t="s">
        <v>228</v>
      </c>
    </row>
    <row r="2" spans="1:24" ht="15.75" thickBot="1" x14ac:dyDescent="0.3"/>
    <row r="3" spans="1:24" ht="19.5" thickBot="1" x14ac:dyDescent="0.35">
      <c r="A3" s="100"/>
      <c r="F3" s="195" t="s">
        <v>2</v>
      </c>
      <c r="G3" s="195"/>
      <c r="H3" s="195"/>
      <c r="I3" s="195"/>
      <c r="J3" s="195"/>
      <c r="K3" s="195"/>
      <c r="L3" s="98"/>
      <c r="M3" s="1"/>
      <c r="N3" s="2" t="s">
        <v>3</v>
      </c>
      <c r="O3" s="3"/>
      <c r="P3" s="4"/>
      <c r="Q3" s="5"/>
      <c r="R3" s="195" t="s">
        <v>4</v>
      </c>
      <c r="S3" s="195"/>
      <c r="T3" s="195"/>
      <c r="U3" s="195"/>
      <c r="V3" s="195"/>
      <c r="W3" s="195"/>
      <c r="X3" s="199" t="s">
        <v>5</v>
      </c>
    </row>
    <row r="4" spans="1:24" x14ac:dyDescent="0.25">
      <c r="A4" s="118" t="s">
        <v>6</v>
      </c>
      <c r="B4" s="119" t="s">
        <v>7</v>
      </c>
      <c r="C4" s="119" t="s">
        <v>230</v>
      </c>
      <c r="D4" s="120" t="s">
        <v>8</v>
      </c>
      <c r="E4" s="121" t="s">
        <v>9</v>
      </c>
      <c r="F4" s="51">
        <v>1</v>
      </c>
      <c r="G4" s="52">
        <v>2</v>
      </c>
      <c r="H4" s="52">
        <v>3</v>
      </c>
      <c r="I4" s="52">
        <v>4</v>
      </c>
      <c r="J4" s="52">
        <v>5</v>
      </c>
      <c r="K4" s="53">
        <v>6</v>
      </c>
      <c r="L4" s="54">
        <v>1</v>
      </c>
      <c r="M4" s="52">
        <v>2</v>
      </c>
      <c r="N4" s="52">
        <v>3</v>
      </c>
      <c r="O4" s="52">
        <v>4</v>
      </c>
      <c r="P4" s="52">
        <v>5</v>
      </c>
      <c r="Q4" s="53">
        <v>6</v>
      </c>
      <c r="R4" s="54">
        <v>1</v>
      </c>
      <c r="S4" s="52">
        <v>2</v>
      </c>
      <c r="T4" s="52">
        <v>3</v>
      </c>
      <c r="U4" s="52">
        <v>4</v>
      </c>
      <c r="V4" s="52">
        <v>5</v>
      </c>
      <c r="W4" s="53">
        <v>6</v>
      </c>
      <c r="X4" s="200"/>
    </row>
    <row r="5" spans="1:24" x14ac:dyDescent="0.25">
      <c r="A5" s="130"/>
      <c r="B5" s="184" t="s">
        <v>1</v>
      </c>
      <c r="C5" s="104" t="s">
        <v>0</v>
      </c>
      <c r="D5" s="104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12"/>
    </row>
    <row r="6" spans="1:24" x14ac:dyDescent="0.25">
      <c r="A6" s="141">
        <v>1</v>
      </c>
      <c r="B6" s="97">
        <v>107.8</v>
      </c>
      <c r="C6" s="122" t="s">
        <v>94</v>
      </c>
      <c r="D6" s="122" t="s">
        <v>11</v>
      </c>
      <c r="E6" s="135" t="s">
        <v>95</v>
      </c>
      <c r="F6" s="18">
        <v>6.6</v>
      </c>
      <c r="G6" s="13">
        <v>6</v>
      </c>
      <c r="H6" s="13">
        <v>6.2</v>
      </c>
      <c r="I6" s="13">
        <v>5.0999999999999996</v>
      </c>
      <c r="J6" s="13">
        <v>5.6</v>
      </c>
      <c r="K6" s="14">
        <v>5.2</v>
      </c>
      <c r="L6" s="12">
        <v>6.9</v>
      </c>
      <c r="M6" s="13">
        <v>5.9</v>
      </c>
      <c r="N6" s="13">
        <v>6.5</v>
      </c>
      <c r="O6" s="13">
        <v>4.5</v>
      </c>
      <c r="P6" s="13">
        <v>6</v>
      </c>
      <c r="Q6" s="14">
        <v>5</v>
      </c>
      <c r="R6" s="12">
        <v>6.9</v>
      </c>
      <c r="S6" s="13">
        <v>6.3</v>
      </c>
      <c r="T6" s="13">
        <v>6.8</v>
      </c>
      <c r="U6" s="13">
        <v>5.5</v>
      </c>
      <c r="V6" s="13">
        <v>6.5</v>
      </c>
      <c r="W6" s="14">
        <v>6.3</v>
      </c>
      <c r="X6" s="187">
        <f t="shared" ref="X6" si="0">SUM(F6:W6)</f>
        <v>107.8</v>
      </c>
    </row>
    <row r="7" spans="1:24" x14ac:dyDescent="0.25">
      <c r="A7" s="142"/>
      <c r="B7" s="184" t="s">
        <v>20</v>
      </c>
      <c r="C7" s="106"/>
      <c r="D7" s="104" t="s">
        <v>0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12"/>
    </row>
    <row r="8" spans="1:24" ht="15" customHeight="1" x14ac:dyDescent="0.25">
      <c r="A8" s="143">
        <v>1</v>
      </c>
      <c r="B8" s="161">
        <v>104.7</v>
      </c>
      <c r="C8" s="124" t="s">
        <v>94</v>
      </c>
      <c r="D8" s="124" t="s">
        <v>11</v>
      </c>
      <c r="E8" s="125" t="s">
        <v>231</v>
      </c>
      <c r="F8" s="126">
        <v>7</v>
      </c>
      <c r="G8" s="127">
        <v>5.9</v>
      </c>
      <c r="H8" s="127">
        <v>5.9</v>
      </c>
      <c r="I8" s="127">
        <v>5.4</v>
      </c>
      <c r="J8" s="127">
        <v>5.8</v>
      </c>
      <c r="K8" s="128">
        <v>4.8</v>
      </c>
      <c r="L8" s="127">
        <v>6.9</v>
      </c>
      <c r="M8" s="127">
        <v>5.7</v>
      </c>
      <c r="N8" s="127">
        <v>5.8</v>
      </c>
      <c r="O8" s="127">
        <v>5.5</v>
      </c>
      <c r="P8" s="127">
        <v>5.5</v>
      </c>
      <c r="Q8" s="128">
        <v>5.2</v>
      </c>
      <c r="R8" s="129">
        <v>7.2</v>
      </c>
      <c r="S8" s="127">
        <v>5.9</v>
      </c>
      <c r="T8" s="127">
        <v>5.7</v>
      </c>
      <c r="U8" s="127">
        <v>5.7</v>
      </c>
      <c r="V8" s="127">
        <v>6.6</v>
      </c>
      <c r="W8" s="128">
        <v>4.2</v>
      </c>
      <c r="X8" s="188">
        <f>SUM(F8:W8)</f>
        <v>104.70000000000002</v>
      </c>
    </row>
    <row r="9" spans="1:24" x14ac:dyDescent="0.25">
      <c r="A9" s="144"/>
      <c r="B9" s="131" t="s">
        <v>23</v>
      </c>
      <c r="C9" s="132" t="s">
        <v>0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89"/>
    </row>
    <row r="10" spans="1:24" ht="15.75" x14ac:dyDescent="0.25">
      <c r="A10" s="145">
        <v>1</v>
      </c>
      <c r="B10" s="96">
        <v>98.4</v>
      </c>
      <c r="C10" s="134" t="s">
        <v>17</v>
      </c>
      <c r="D10" s="134" t="s">
        <v>18</v>
      </c>
      <c r="E10" s="136" t="s">
        <v>96</v>
      </c>
      <c r="F10" s="18">
        <v>6.7</v>
      </c>
      <c r="G10" s="18">
        <v>5.8</v>
      </c>
      <c r="H10" s="18">
        <v>5.4</v>
      </c>
      <c r="I10" s="18">
        <v>5</v>
      </c>
      <c r="J10" s="18">
        <v>5.6</v>
      </c>
      <c r="K10" s="19">
        <v>5.2</v>
      </c>
      <c r="L10" s="17">
        <v>7</v>
      </c>
      <c r="M10" s="18">
        <v>5.6</v>
      </c>
      <c r="N10" s="18">
        <v>5.6</v>
      </c>
      <c r="O10" s="18">
        <v>4.2</v>
      </c>
      <c r="P10" s="18">
        <v>5</v>
      </c>
      <c r="Q10" s="19">
        <v>5</v>
      </c>
      <c r="R10" s="17">
        <v>6.6</v>
      </c>
      <c r="S10" s="18">
        <v>5.9</v>
      </c>
      <c r="T10" s="18">
        <v>5.2</v>
      </c>
      <c r="U10" s="18">
        <v>4</v>
      </c>
      <c r="V10" s="18">
        <v>4.3</v>
      </c>
      <c r="W10" s="19">
        <v>6.3</v>
      </c>
      <c r="X10" s="32">
        <f>SUM(F10:W10)</f>
        <v>98.4</v>
      </c>
    </row>
    <row r="11" spans="1:24" x14ac:dyDescent="0.25">
      <c r="A11" s="146"/>
      <c r="B11" s="184" t="s">
        <v>1</v>
      </c>
      <c r="C11" s="104" t="s">
        <v>25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12"/>
    </row>
    <row r="12" spans="1:24" x14ac:dyDescent="0.25">
      <c r="A12" s="141">
        <v>1</v>
      </c>
      <c r="B12" s="97">
        <v>122.3</v>
      </c>
      <c r="C12" s="10" t="s">
        <v>97</v>
      </c>
      <c r="D12" s="10" t="s">
        <v>98</v>
      </c>
      <c r="E12" s="10" t="s">
        <v>100</v>
      </c>
      <c r="F12" s="18">
        <v>6</v>
      </c>
      <c r="G12" s="18">
        <v>5.7</v>
      </c>
      <c r="H12" s="18">
        <v>7.6</v>
      </c>
      <c r="I12" s="18">
        <v>6.4</v>
      </c>
      <c r="J12" s="18">
        <v>6.5</v>
      </c>
      <c r="K12" s="24">
        <v>7.5</v>
      </c>
      <c r="L12" s="12">
        <v>6.5</v>
      </c>
      <c r="M12" s="13">
        <v>5.5</v>
      </c>
      <c r="N12" s="13">
        <v>7.7</v>
      </c>
      <c r="O12" s="13">
        <v>6.7</v>
      </c>
      <c r="P12" s="13">
        <v>6.2</v>
      </c>
      <c r="Q12" s="14">
        <v>7.6</v>
      </c>
      <c r="R12" s="35">
        <v>6.9</v>
      </c>
      <c r="S12" s="18">
        <v>6</v>
      </c>
      <c r="T12" s="18">
        <v>8</v>
      </c>
      <c r="U12" s="18">
        <v>6.3</v>
      </c>
      <c r="V12" s="18">
        <v>7.2</v>
      </c>
      <c r="W12" s="24">
        <v>8</v>
      </c>
      <c r="X12" s="32">
        <f t="shared" ref="X12:X13" si="1">SUM(F12:W12)</f>
        <v>122.3</v>
      </c>
    </row>
    <row r="13" spans="1:24" x14ac:dyDescent="0.25">
      <c r="A13" s="141">
        <v>2</v>
      </c>
      <c r="B13" s="97">
        <v>110.6</v>
      </c>
      <c r="C13" s="10" t="s">
        <v>97</v>
      </c>
      <c r="D13" s="10" t="s">
        <v>98</v>
      </c>
      <c r="E13" s="137" t="s">
        <v>99</v>
      </c>
      <c r="F13" s="18">
        <v>5.5</v>
      </c>
      <c r="G13" s="13">
        <v>5.5</v>
      </c>
      <c r="H13" s="13">
        <v>6.1</v>
      </c>
      <c r="I13" s="13">
        <v>6.2</v>
      </c>
      <c r="J13" s="13">
        <v>5.7</v>
      </c>
      <c r="K13" s="36">
        <v>6.6</v>
      </c>
      <c r="L13" s="17">
        <v>5</v>
      </c>
      <c r="M13" s="18">
        <v>5.2</v>
      </c>
      <c r="N13" s="18">
        <v>7.1</v>
      </c>
      <c r="O13" s="18">
        <v>6.5</v>
      </c>
      <c r="P13" s="18">
        <v>5.5</v>
      </c>
      <c r="Q13" s="19">
        <v>6.8</v>
      </c>
      <c r="R13" s="9">
        <v>6</v>
      </c>
      <c r="S13" s="13">
        <v>5.6</v>
      </c>
      <c r="T13" s="13">
        <v>7.4</v>
      </c>
      <c r="U13" s="13">
        <v>6.3</v>
      </c>
      <c r="V13" s="13">
        <v>6</v>
      </c>
      <c r="W13" s="14">
        <v>7.6</v>
      </c>
      <c r="X13" s="32">
        <f t="shared" si="1"/>
        <v>110.6</v>
      </c>
    </row>
    <row r="14" spans="1:24" x14ac:dyDescent="0.25">
      <c r="A14" s="146"/>
      <c r="B14" s="184" t="s">
        <v>20</v>
      </c>
      <c r="C14" s="106"/>
      <c r="D14" s="104" t="s">
        <v>101</v>
      </c>
      <c r="E14" s="106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89"/>
    </row>
    <row r="15" spans="1:24" ht="15" customHeight="1" x14ac:dyDescent="0.25">
      <c r="A15" s="95">
        <v>1</v>
      </c>
      <c r="B15" s="96">
        <v>112</v>
      </c>
      <c r="C15" s="41" t="s">
        <v>97</v>
      </c>
      <c r="D15" s="41" t="s">
        <v>98</v>
      </c>
      <c r="E15" s="42" t="s">
        <v>232</v>
      </c>
      <c r="F15" s="123">
        <v>6</v>
      </c>
      <c r="G15" s="123">
        <v>5.6</v>
      </c>
      <c r="H15" s="123">
        <v>5</v>
      </c>
      <c r="I15" s="123">
        <v>6.6</v>
      </c>
      <c r="J15" s="123">
        <v>6</v>
      </c>
      <c r="K15" s="138">
        <v>6.8</v>
      </c>
      <c r="L15" s="123">
        <v>6</v>
      </c>
      <c r="M15" s="123">
        <v>5.3</v>
      </c>
      <c r="N15" s="123">
        <v>5.5</v>
      </c>
      <c r="O15" s="123">
        <v>6.1</v>
      </c>
      <c r="P15" s="123">
        <v>5.8</v>
      </c>
      <c r="Q15" s="138">
        <v>7.1</v>
      </c>
      <c r="R15" s="139">
        <v>6.5</v>
      </c>
      <c r="S15" s="123">
        <v>6</v>
      </c>
      <c r="T15" s="123">
        <v>6.5</v>
      </c>
      <c r="U15" s="123">
        <v>6.4</v>
      </c>
      <c r="V15" s="123">
        <v>7</v>
      </c>
      <c r="W15" s="138">
        <v>7.8</v>
      </c>
      <c r="X15" s="32">
        <f>SUM(F15:W15)</f>
        <v>112</v>
      </c>
    </row>
    <row r="16" spans="1:24" ht="15" customHeight="1" x14ac:dyDescent="0.25">
      <c r="A16" s="147"/>
      <c r="B16" s="140" t="s">
        <v>233</v>
      </c>
      <c r="C16" s="132" t="s">
        <v>25</v>
      </c>
      <c r="D16" s="133"/>
      <c r="E16" s="133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12"/>
    </row>
    <row r="17" spans="1:24" ht="15.75" x14ac:dyDescent="0.25">
      <c r="A17" s="80">
        <v>1</v>
      </c>
      <c r="B17" s="96">
        <v>113.8</v>
      </c>
      <c r="C17" s="30" t="s">
        <v>97</v>
      </c>
      <c r="D17" s="30" t="s">
        <v>98</v>
      </c>
      <c r="E17" s="38" t="s">
        <v>102</v>
      </c>
      <c r="F17" s="9">
        <v>6</v>
      </c>
      <c r="G17" s="13">
        <v>5.8</v>
      </c>
      <c r="H17" s="13">
        <v>5.6</v>
      </c>
      <c r="I17" s="13">
        <v>6.2</v>
      </c>
      <c r="J17" s="13">
        <v>7</v>
      </c>
      <c r="K17" s="14">
        <v>6.8</v>
      </c>
      <c r="L17" s="12">
        <v>5.5</v>
      </c>
      <c r="M17" s="13">
        <v>5.2</v>
      </c>
      <c r="N17" s="13">
        <v>6.1</v>
      </c>
      <c r="O17" s="13">
        <v>6.1</v>
      </c>
      <c r="P17" s="13">
        <v>7.3</v>
      </c>
      <c r="Q17" s="14">
        <v>6.8</v>
      </c>
      <c r="R17" s="12">
        <v>5.5</v>
      </c>
      <c r="S17" s="13">
        <v>5.9</v>
      </c>
      <c r="T17" s="13">
        <v>6.7</v>
      </c>
      <c r="U17" s="13">
        <v>6.3</v>
      </c>
      <c r="V17" s="13">
        <v>7.8</v>
      </c>
      <c r="W17" s="14">
        <v>7.2</v>
      </c>
      <c r="X17" s="99">
        <f t="shared" ref="X17" si="2">SUM(F17:W17)</f>
        <v>113.80000000000001</v>
      </c>
    </row>
    <row r="18" spans="1:24" x14ac:dyDescent="0.25">
      <c r="A18" s="103"/>
      <c r="B18" s="184" t="s">
        <v>1</v>
      </c>
      <c r="C18" s="104" t="s">
        <v>27</v>
      </c>
      <c r="D18" s="104" t="s">
        <v>26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12"/>
    </row>
    <row r="19" spans="1:24" x14ac:dyDescent="0.25">
      <c r="A19" s="148">
        <v>1</v>
      </c>
      <c r="B19" s="99">
        <v>145.5</v>
      </c>
      <c r="C19" s="10" t="s">
        <v>22</v>
      </c>
      <c r="D19" s="10" t="s">
        <v>13</v>
      </c>
      <c r="E19" s="11" t="s">
        <v>28</v>
      </c>
      <c r="F19" s="17">
        <v>8.8000000000000007</v>
      </c>
      <c r="G19" s="18">
        <v>7.6</v>
      </c>
      <c r="H19" s="18">
        <v>7.7</v>
      </c>
      <c r="I19" s="18">
        <v>6.8</v>
      </c>
      <c r="J19" s="18">
        <v>8</v>
      </c>
      <c r="K19" s="19">
        <v>8</v>
      </c>
      <c r="L19" s="17">
        <v>8.8000000000000007</v>
      </c>
      <c r="M19" s="18">
        <v>7.7</v>
      </c>
      <c r="N19" s="18">
        <v>7.9</v>
      </c>
      <c r="O19" s="18">
        <v>7.2</v>
      </c>
      <c r="P19" s="18">
        <v>7.9</v>
      </c>
      <c r="Q19" s="19">
        <v>7.7</v>
      </c>
      <c r="R19" s="17">
        <v>9.5</v>
      </c>
      <c r="S19" s="18">
        <v>8.6</v>
      </c>
      <c r="T19" s="18">
        <v>8</v>
      </c>
      <c r="U19" s="18">
        <v>7.8</v>
      </c>
      <c r="V19" s="18">
        <v>9.1999999999999993</v>
      </c>
      <c r="W19" s="19">
        <v>8.3000000000000007</v>
      </c>
      <c r="X19" s="99">
        <f t="shared" ref="X19" si="3">SUM(F19:W19)</f>
        <v>145.50000000000003</v>
      </c>
    </row>
    <row r="20" spans="1:24" x14ac:dyDescent="0.25">
      <c r="A20" s="103"/>
      <c r="B20" s="184" t="s">
        <v>20</v>
      </c>
      <c r="C20" s="106"/>
      <c r="D20" s="104" t="s">
        <v>26</v>
      </c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12"/>
    </row>
    <row r="21" spans="1:24" ht="15.75" x14ac:dyDescent="0.25">
      <c r="A21" s="149">
        <v>1</v>
      </c>
      <c r="B21" s="162">
        <v>137.9</v>
      </c>
      <c r="C21" s="150" t="s">
        <v>14</v>
      </c>
      <c r="D21" s="151" t="s">
        <v>15</v>
      </c>
      <c r="E21" s="152" t="s">
        <v>234</v>
      </c>
      <c r="F21" s="129">
        <v>8.1</v>
      </c>
      <c r="G21" s="127">
        <v>7</v>
      </c>
      <c r="H21" s="127">
        <v>7.4</v>
      </c>
      <c r="I21" s="127">
        <v>6.7</v>
      </c>
      <c r="J21" s="127">
        <v>7.6</v>
      </c>
      <c r="K21" s="128">
        <v>7.6</v>
      </c>
      <c r="L21" s="129">
        <v>8.4</v>
      </c>
      <c r="M21" s="127">
        <v>6.5</v>
      </c>
      <c r="N21" s="127">
        <v>7.6</v>
      </c>
      <c r="O21" s="127">
        <v>6.6</v>
      </c>
      <c r="P21" s="127">
        <v>7.3</v>
      </c>
      <c r="Q21" s="128">
        <v>7.5</v>
      </c>
      <c r="R21" s="129">
        <v>9.5</v>
      </c>
      <c r="S21" s="127">
        <v>8.5</v>
      </c>
      <c r="T21" s="127">
        <v>8</v>
      </c>
      <c r="U21" s="127">
        <v>7.5</v>
      </c>
      <c r="V21" s="127">
        <v>8.1</v>
      </c>
      <c r="W21" s="128">
        <v>8</v>
      </c>
      <c r="X21" s="190">
        <f>W21+V21+U21+T21+S21+R21+Q21+P21+O21+N21+M21+L21+K21+J21+I21+H21+G21+F21</f>
        <v>137.9</v>
      </c>
    </row>
    <row r="22" spans="1:24" x14ac:dyDescent="0.25">
      <c r="A22" s="103"/>
      <c r="B22" s="184" t="s">
        <v>1</v>
      </c>
      <c r="C22" s="104" t="s">
        <v>35</v>
      </c>
      <c r="D22" s="104" t="s">
        <v>26</v>
      </c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12"/>
    </row>
    <row r="23" spans="1:24" x14ac:dyDescent="0.25">
      <c r="A23" s="80">
        <v>1</v>
      </c>
      <c r="B23" s="96">
        <v>146.29999999999998</v>
      </c>
      <c r="C23" s="15" t="s">
        <v>22</v>
      </c>
      <c r="D23" s="15" t="s">
        <v>13</v>
      </c>
      <c r="E23" s="48" t="s">
        <v>28</v>
      </c>
      <c r="F23" s="12">
        <v>8.5</v>
      </c>
      <c r="G23" s="13">
        <v>7.6</v>
      </c>
      <c r="H23" s="13">
        <v>7.5</v>
      </c>
      <c r="I23" s="13">
        <v>7.1</v>
      </c>
      <c r="J23" s="13">
        <v>8.3000000000000007</v>
      </c>
      <c r="K23" s="14">
        <v>8</v>
      </c>
      <c r="L23" s="12">
        <v>8.6999999999999993</v>
      </c>
      <c r="M23" s="13">
        <v>7.7</v>
      </c>
      <c r="N23" s="13">
        <v>8.1</v>
      </c>
      <c r="O23" s="13">
        <v>7.6</v>
      </c>
      <c r="P23" s="13">
        <v>8.4</v>
      </c>
      <c r="Q23" s="14">
        <v>7.7</v>
      </c>
      <c r="R23" s="12">
        <v>8.8000000000000007</v>
      </c>
      <c r="S23" s="13">
        <v>8.5</v>
      </c>
      <c r="T23" s="13">
        <v>8.4</v>
      </c>
      <c r="U23" s="13">
        <v>8.1999999999999993</v>
      </c>
      <c r="V23" s="13">
        <v>8.6999999999999993</v>
      </c>
      <c r="W23" s="14">
        <v>8.5</v>
      </c>
      <c r="X23" s="99">
        <f>SUM(F23:W23)</f>
        <v>146.29999999999998</v>
      </c>
    </row>
    <row r="24" spans="1:24" ht="15.75" x14ac:dyDescent="0.25">
      <c r="A24" s="80">
        <v>2</v>
      </c>
      <c r="B24" s="96">
        <v>137.5</v>
      </c>
      <c r="C24" s="30" t="s">
        <v>22</v>
      </c>
      <c r="D24" s="30" t="s">
        <v>13</v>
      </c>
      <c r="E24" s="49" t="s">
        <v>57</v>
      </c>
      <c r="F24" s="17">
        <v>8.3000000000000007</v>
      </c>
      <c r="G24" s="18">
        <v>7.4</v>
      </c>
      <c r="H24" s="18">
        <v>7.6</v>
      </c>
      <c r="I24" s="18">
        <v>7</v>
      </c>
      <c r="J24" s="18">
        <v>7.4</v>
      </c>
      <c r="K24" s="19">
        <v>6.6</v>
      </c>
      <c r="L24" s="17">
        <v>8.4</v>
      </c>
      <c r="M24" s="18">
        <v>7.3</v>
      </c>
      <c r="N24" s="18">
        <v>7.7</v>
      </c>
      <c r="O24" s="18">
        <v>6.9</v>
      </c>
      <c r="P24" s="18">
        <v>7.3</v>
      </c>
      <c r="Q24" s="19">
        <v>6.8</v>
      </c>
      <c r="R24" s="17">
        <v>8.6</v>
      </c>
      <c r="S24" s="18">
        <v>8.4</v>
      </c>
      <c r="T24" s="18">
        <v>8</v>
      </c>
      <c r="U24" s="18">
        <v>7.8</v>
      </c>
      <c r="V24" s="18">
        <v>8</v>
      </c>
      <c r="W24" s="19">
        <v>8</v>
      </c>
      <c r="X24" s="99">
        <f t="shared" ref="X24:X25" si="4">SUM(F24:W24)</f>
        <v>137.5</v>
      </c>
    </row>
    <row r="25" spans="1:24" x14ac:dyDescent="0.25">
      <c r="A25" s="80">
        <v>3</v>
      </c>
      <c r="B25" s="96">
        <v>129.9</v>
      </c>
      <c r="C25" s="15" t="s">
        <v>94</v>
      </c>
      <c r="D25" s="15" t="s">
        <v>11</v>
      </c>
      <c r="E25" s="48" t="s">
        <v>103</v>
      </c>
      <c r="F25" s="17">
        <v>7.3</v>
      </c>
      <c r="G25" s="18">
        <v>6.6</v>
      </c>
      <c r="H25" s="18">
        <v>7.2</v>
      </c>
      <c r="I25" s="18">
        <v>6.9</v>
      </c>
      <c r="J25" s="18">
        <v>6.8</v>
      </c>
      <c r="K25" s="19">
        <v>6.7</v>
      </c>
      <c r="L25" s="17">
        <v>7.6</v>
      </c>
      <c r="M25" s="18">
        <v>6.9</v>
      </c>
      <c r="N25" s="18">
        <v>7.2</v>
      </c>
      <c r="O25" s="18">
        <v>7</v>
      </c>
      <c r="P25" s="18">
        <v>6.5</v>
      </c>
      <c r="Q25" s="19">
        <v>6.9</v>
      </c>
      <c r="R25" s="17">
        <v>7.7</v>
      </c>
      <c r="S25" s="18">
        <v>7.8</v>
      </c>
      <c r="T25" s="18">
        <v>7.8</v>
      </c>
      <c r="U25" s="18">
        <v>7.4</v>
      </c>
      <c r="V25" s="18">
        <v>8</v>
      </c>
      <c r="W25" s="19">
        <v>7.6</v>
      </c>
      <c r="X25" s="99">
        <f t="shared" si="4"/>
        <v>129.9</v>
      </c>
    </row>
    <row r="26" spans="1:24" x14ac:dyDescent="0.25">
      <c r="A26" s="103"/>
      <c r="B26" s="184" t="s">
        <v>1</v>
      </c>
      <c r="C26" s="104" t="s">
        <v>27</v>
      </c>
      <c r="D26" s="104" t="s">
        <v>39</v>
      </c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12"/>
    </row>
    <row r="27" spans="1:24" x14ac:dyDescent="0.25">
      <c r="A27" s="153">
        <v>1</v>
      </c>
      <c r="B27" s="96">
        <v>140.4</v>
      </c>
      <c r="C27" s="50" t="s">
        <v>94</v>
      </c>
      <c r="D27" s="50" t="s">
        <v>11</v>
      </c>
      <c r="E27" s="50" t="s">
        <v>40</v>
      </c>
      <c r="F27" s="18">
        <v>7.5</v>
      </c>
      <c r="G27" s="18">
        <v>7.4</v>
      </c>
      <c r="H27" s="18">
        <v>7.7</v>
      </c>
      <c r="I27" s="18">
        <v>7.2</v>
      </c>
      <c r="J27" s="18">
        <v>7.3</v>
      </c>
      <c r="K27" s="24">
        <v>8.1999999999999993</v>
      </c>
      <c r="L27" s="17">
        <v>7.2</v>
      </c>
      <c r="M27" s="18">
        <v>7.5</v>
      </c>
      <c r="N27" s="18">
        <v>7.9</v>
      </c>
      <c r="O27" s="18">
        <v>7.9</v>
      </c>
      <c r="P27" s="18">
        <v>6.9</v>
      </c>
      <c r="Q27" s="19">
        <v>8.1999999999999993</v>
      </c>
      <c r="R27" s="35">
        <v>8.1999999999999993</v>
      </c>
      <c r="S27" s="18">
        <v>7.8</v>
      </c>
      <c r="T27" s="18">
        <v>8.1999999999999993</v>
      </c>
      <c r="U27" s="18">
        <v>8.1999999999999993</v>
      </c>
      <c r="V27" s="18">
        <v>8.5</v>
      </c>
      <c r="W27" s="18">
        <v>8.6</v>
      </c>
      <c r="X27" s="99">
        <f>SUM(F27:W27)</f>
        <v>140.4</v>
      </c>
    </row>
    <row r="28" spans="1:24" x14ac:dyDescent="0.25">
      <c r="A28" s="153">
        <v>2</v>
      </c>
      <c r="B28" s="96">
        <v>137.4</v>
      </c>
      <c r="C28" s="50" t="s">
        <v>22</v>
      </c>
      <c r="D28" s="50" t="s">
        <v>13</v>
      </c>
      <c r="E28" s="50" t="s">
        <v>49</v>
      </c>
      <c r="F28" s="18">
        <v>8</v>
      </c>
      <c r="G28" s="18">
        <v>6.4</v>
      </c>
      <c r="H28" s="18">
        <v>7.3</v>
      </c>
      <c r="I28" s="18">
        <v>7.6</v>
      </c>
      <c r="J28" s="18">
        <v>7.5</v>
      </c>
      <c r="K28" s="24">
        <v>7</v>
      </c>
      <c r="L28" s="17">
        <v>8.1</v>
      </c>
      <c r="M28" s="18">
        <v>6.5</v>
      </c>
      <c r="N28" s="18">
        <v>7.2</v>
      </c>
      <c r="O28" s="18">
        <v>7.8</v>
      </c>
      <c r="P28" s="18">
        <v>7.9</v>
      </c>
      <c r="Q28" s="19">
        <v>7.2</v>
      </c>
      <c r="R28" s="35">
        <v>8.1999999999999993</v>
      </c>
      <c r="S28" s="18">
        <v>8.1</v>
      </c>
      <c r="T28" s="18">
        <v>8.1999999999999993</v>
      </c>
      <c r="U28" s="18">
        <v>8.1999999999999993</v>
      </c>
      <c r="V28" s="18">
        <v>8.1</v>
      </c>
      <c r="W28" s="18">
        <v>8.1</v>
      </c>
      <c r="X28" s="99">
        <f t="shared" ref="X28:X50" si="5">SUM(F28:W28)</f>
        <v>137.4</v>
      </c>
    </row>
    <row r="29" spans="1:24" x14ac:dyDescent="0.25">
      <c r="A29" s="153">
        <v>3</v>
      </c>
      <c r="B29" s="96">
        <v>136.19999999999999</v>
      </c>
      <c r="C29" s="50" t="s">
        <v>14</v>
      </c>
      <c r="D29" s="50" t="s">
        <v>15</v>
      </c>
      <c r="E29" s="50" t="s">
        <v>44</v>
      </c>
      <c r="F29" s="18">
        <v>7.5</v>
      </c>
      <c r="G29" s="18">
        <v>7.3</v>
      </c>
      <c r="H29" s="18">
        <v>6.7</v>
      </c>
      <c r="I29" s="18">
        <v>6.6</v>
      </c>
      <c r="J29" s="18">
        <v>7.2</v>
      </c>
      <c r="K29" s="24">
        <v>8.1</v>
      </c>
      <c r="L29" s="17">
        <v>7.6</v>
      </c>
      <c r="M29" s="18">
        <v>7.4</v>
      </c>
      <c r="N29" s="18">
        <v>6.6</v>
      </c>
      <c r="O29" s="18">
        <v>7.3</v>
      </c>
      <c r="P29" s="18">
        <v>7.4</v>
      </c>
      <c r="Q29" s="19">
        <v>8.3000000000000007</v>
      </c>
      <c r="R29" s="35">
        <v>8.4</v>
      </c>
      <c r="S29" s="18">
        <v>8.3000000000000007</v>
      </c>
      <c r="T29" s="18">
        <v>6.8</v>
      </c>
      <c r="U29" s="18">
        <v>8.3000000000000007</v>
      </c>
      <c r="V29" s="18">
        <v>8.1</v>
      </c>
      <c r="W29" s="18">
        <v>8.3000000000000007</v>
      </c>
      <c r="X29" s="99">
        <f t="shared" si="5"/>
        <v>136.19999999999999</v>
      </c>
    </row>
    <row r="30" spans="1:24" x14ac:dyDescent="0.25">
      <c r="A30" s="153">
        <v>4</v>
      </c>
      <c r="B30" s="96">
        <v>135.9</v>
      </c>
      <c r="C30" s="50" t="s">
        <v>22</v>
      </c>
      <c r="D30" s="50" t="s">
        <v>13</v>
      </c>
      <c r="E30" s="50" t="s">
        <v>42</v>
      </c>
      <c r="F30" s="18">
        <v>8</v>
      </c>
      <c r="G30" s="18">
        <v>6.6</v>
      </c>
      <c r="H30" s="18">
        <v>6.6</v>
      </c>
      <c r="I30" s="18">
        <v>7</v>
      </c>
      <c r="J30" s="18">
        <v>7.6</v>
      </c>
      <c r="K30" s="24">
        <v>7.6</v>
      </c>
      <c r="L30" s="17">
        <v>8.1</v>
      </c>
      <c r="M30" s="18">
        <v>6.9</v>
      </c>
      <c r="N30" s="18">
        <v>6.4</v>
      </c>
      <c r="O30" s="18">
        <v>7</v>
      </c>
      <c r="P30" s="18">
        <v>7.3</v>
      </c>
      <c r="Q30" s="19">
        <v>7.8</v>
      </c>
      <c r="R30" s="35">
        <v>8.1999999999999993</v>
      </c>
      <c r="S30" s="18">
        <v>8.1999999999999993</v>
      </c>
      <c r="T30" s="18">
        <v>7.4</v>
      </c>
      <c r="U30" s="18">
        <v>8.5</v>
      </c>
      <c r="V30" s="18">
        <v>8.5</v>
      </c>
      <c r="W30" s="18">
        <v>8.1999999999999993</v>
      </c>
      <c r="X30" s="99">
        <f t="shared" si="5"/>
        <v>135.9</v>
      </c>
    </row>
    <row r="31" spans="1:24" x14ac:dyDescent="0.25">
      <c r="A31" s="153">
        <v>5</v>
      </c>
      <c r="B31" s="96">
        <v>135.60000000000002</v>
      </c>
      <c r="C31" s="50" t="s">
        <v>22</v>
      </c>
      <c r="D31" s="50" t="s">
        <v>13</v>
      </c>
      <c r="E31" s="50" t="s">
        <v>41</v>
      </c>
      <c r="F31" s="18">
        <v>8.1</v>
      </c>
      <c r="G31" s="18">
        <v>6.3</v>
      </c>
      <c r="H31" s="18">
        <v>6.4</v>
      </c>
      <c r="I31" s="18">
        <v>7.3</v>
      </c>
      <c r="J31" s="18">
        <v>7.5</v>
      </c>
      <c r="K31" s="24">
        <v>7.4</v>
      </c>
      <c r="L31" s="17">
        <v>8.4</v>
      </c>
      <c r="M31" s="18">
        <v>7</v>
      </c>
      <c r="N31" s="18">
        <v>6.4</v>
      </c>
      <c r="O31" s="18">
        <v>7.4</v>
      </c>
      <c r="P31" s="18">
        <v>7</v>
      </c>
      <c r="Q31" s="19">
        <v>7.9</v>
      </c>
      <c r="R31" s="35">
        <v>8.5</v>
      </c>
      <c r="S31" s="18">
        <v>8</v>
      </c>
      <c r="T31" s="18">
        <v>7.9</v>
      </c>
      <c r="U31" s="18">
        <v>8.1999999999999993</v>
      </c>
      <c r="V31" s="18">
        <v>7.8</v>
      </c>
      <c r="W31" s="18">
        <v>8.1</v>
      </c>
      <c r="X31" s="99">
        <f t="shared" si="5"/>
        <v>135.60000000000002</v>
      </c>
    </row>
    <row r="32" spans="1:24" x14ac:dyDescent="0.25">
      <c r="A32" s="153">
        <v>6</v>
      </c>
      <c r="B32" s="96">
        <v>135.6</v>
      </c>
      <c r="C32" s="50" t="s">
        <v>22</v>
      </c>
      <c r="D32" s="50" t="s">
        <v>13</v>
      </c>
      <c r="E32" s="50" t="s">
        <v>43</v>
      </c>
      <c r="F32" s="18">
        <v>7</v>
      </c>
      <c r="G32" s="18">
        <v>7.2</v>
      </c>
      <c r="H32" s="18">
        <v>7.3</v>
      </c>
      <c r="I32" s="18">
        <v>7.1</v>
      </c>
      <c r="J32" s="18">
        <v>7</v>
      </c>
      <c r="K32" s="24">
        <v>7.9</v>
      </c>
      <c r="L32" s="17">
        <v>6.8</v>
      </c>
      <c r="M32" s="18">
        <v>7.4</v>
      </c>
      <c r="N32" s="18">
        <v>7.6</v>
      </c>
      <c r="O32" s="18">
        <v>6.9</v>
      </c>
      <c r="P32" s="18">
        <v>6.7</v>
      </c>
      <c r="Q32" s="19">
        <v>8.1999999999999993</v>
      </c>
      <c r="R32" s="35">
        <v>7.3</v>
      </c>
      <c r="S32" s="18">
        <v>8.1</v>
      </c>
      <c r="T32" s="18">
        <v>8.5</v>
      </c>
      <c r="U32" s="18">
        <v>8</v>
      </c>
      <c r="V32" s="18">
        <v>8</v>
      </c>
      <c r="W32" s="18">
        <v>8.6</v>
      </c>
      <c r="X32" s="99">
        <f t="shared" si="5"/>
        <v>135.6</v>
      </c>
    </row>
    <row r="33" spans="1:24" ht="15.75" x14ac:dyDescent="0.25">
      <c r="A33" s="153">
        <v>7</v>
      </c>
      <c r="B33" s="96">
        <v>135.29999999999998</v>
      </c>
      <c r="C33" s="38" t="s">
        <v>31</v>
      </c>
      <c r="D33" s="38" t="s">
        <v>15</v>
      </c>
      <c r="E33" s="50" t="s">
        <v>107</v>
      </c>
      <c r="F33" s="18">
        <v>4.2</v>
      </c>
      <c r="G33" s="18">
        <v>7</v>
      </c>
      <c r="H33" s="18">
        <v>7.4</v>
      </c>
      <c r="I33" s="18">
        <v>7.4</v>
      </c>
      <c r="J33" s="18">
        <v>7.5</v>
      </c>
      <c r="K33" s="24">
        <v>8.1999999999999993</v>
      </c>
      <c r="L33" s="17">
        <v>7</v>
      </c>
      <c r="M33" s="18">
        <v>7.3</v>
      </c>
      <c r="N33" s="18">
        <v>7.5</v>
      </c>
      <c r="O33" s="18">
        <v>7.3</v>
      </c>
      <c r="P33" s="18">
        <v>7</v>
      </c>
      <c r="Q33" s="19">
        <v>8.1</v>
      </c>
      <c r="R33" s="35">
        <v>7.6</v>
      </c>
      <c r="S33" s="18">
        <v>7.9</v>
      </c>
      <c r="T33" s="18">
        <v>8.4</v>
      </c>
      <c r="U33" s="18">
        <v>8.1</v>
      </c>
      <c r="V33" s="18">
        <v>9.6</v>
      </c>
      <c r="W33" s="18">
        <v>8</v>
      </c>
      <c r="X33" s="99">
        <f t="shared" si="5"/>
        <v>135.5</v>
      </c>
    </row>
    <row r="34" spans="1:24" x14ac:dyDescent="0.25">
      <c r="A34" s="153">
        <v>8</v>
      </c>
      <c r="B34" s="96">
        <v>134.70000000000002</v>
      </c>
      <c r="C34" s="50" t="s">
        <v>17</v>
      </c>
      <c r="D34" s="50" t="s">
        <v>18</v>
      </c>
      <c r="E34" s="50" t="s">
        <v>47</v>
      </c>
      <c r="F34" s="18">
        <v>7.7</v>
      </c>
      <c r="G34" s="18">
        <v>7.1</v>
      </c>
      <c r="H34" s="18">
        <v>6.4</v>
      </c>
      <c r="I34" s="18">
        <v>6.8</v>
      </c>
      <c r="J34" s="18">
        <v>7</v>
      </c>
      <c r="K34" s="24">
        <v>7.1</v>
      </c>
      <c r="L34" s="17">
        <v>8</v>
      </c>
      <c r="M34" s="18">
        <v>7</v>
      </c>
      <c r="N34" s="18">
        <v>6.3</v>
      </c>
      <c r="O34" s="18">
        <v>7.1</v>
      </c>
      <c r="P34" s="18">
        <v>7.7</v>
      </c>
      <c r="Q34" s="19">
        <v>7.4</v>
      </c>
      <c r="R34" s="35">
        <v>8.1999999999999993</v>
      </c>
      <c r="S34" s="18">
        <v>8.4</v>
      </c>
      <c r="T34" s="18">
        <v>7.8</v>
      </c>
      <c r="U34" s="18">
        <v>8.5</v>
      </c>
      <c r="V34" s="18">
        <v>8</v>
      </c>
      <c r="W34" s="18">
        <v>8.1999999999999993</v>
      </c>
      <c r="X34" s="99">
        <f t="shared" si="5"/>
        <v>134.70000000000002</v>
      </c>
    </row>
    <row r="35" spans="1:24" x14ac:dyDescent="0.25">
      <c r="A35" s="153">
        <v>9</v>
      </c>
      <c r="B35" s="96">
        <v>133.5</v>
      </c>
      <c r="C35" s="50" t="s">
        <v>17</v>
      </c>
      <c r="D35" s="50" t="s">
        <v>18</v>
      </c>
      <c r="E35" s="50" t="s">
        <v>113</v>
      </c>
      <c r="F35" s="18">
        <v>8.1</v>
      </c>
      <c r="G35" s="18">
        <v>6.3</v>
      </c>
      <c r="H35" s="18">
        <v>6.7</v>
      </c>
      <c r="I35" s="18">
        <v>7</v>
      </c>
      <c r="J35" s="18">
        <v>8.1</v>
      </c>
      <c r="K35" s="24">
        <v>7.3</v>
      </c>
      <c r="L35" s="17">
        <v>8</v>
      </c>
      <c r="M35" s="18">
        <v>6.4</v>
      </c>
      <c r="N35" s="18">
        <v>6.5</v>
      </c>
      <c r="O35" s="18">
        <v>6.8</v>
      </c>
      <c r="P35" s="18">
        <v>7.4</v>
      </c>
      <c r="Q35" s="19">
        <v>7</v>
      </c>
      <c r="R35" s="35">
        <v>8.6</v>
      </c>
      <c r="S35" s="18">
        <v>7.7</v>
      </c>
      <c r="T35" s="18">
        <v>7.8</v>
      </c>
      <c r="U35" s="18">
        <v>7.9</v>
      </c>
      <c r="V35" s="18">
        <v>8.3000000000000007</v>
      </c>
      <c r="W35" s="18">
        <v>7.6</v>
      </c>
      <c r="X35" s="99">
        <f t="shared" si="5"/>
        <v>133.5</v>
      </c>
    </row>
    <row r="36" spans="1:24" x14ac:dyDescent="0.25">
      <c r="A36" s="153">
        <v>10</v>
      </c>
      <c r="B36" s="96">
        <v>133.30000000000001</v>
      </c>
      <c r="C36" s="50" t="s">
        <v>22</v>
      </c>
      <c r="D36" s="50" t="s">
        <v>13</v>
      </c>
      <c r="E36" s="50" t="s">
        <v>51</v>
      </c>
      <c r="F36" s="18">
        <v>6.8</v>
      </c>
      <c r="G36" s="18">
        <v>6.7</v>
      </c>
      <c r="H36" s="18">
        <v>6.7</v>
      </c>
      <c r="I36" s="18">
        <v>7.4</v>
      </c>
      <c r="J36" s="18">
        <v>7.4</v>
      </c>
      <c r="K36" s="24">
        <v>7.8</v>
      </c>
      <c r="L36" s="17">
        <v>6.7</v>
      </c>
      <c r="M36" s="18">
        <v>7</v>
      </c>
      <c r="N36" s="18">
        <v>6.5</v>
      </c>
      <c r="O36" s="18">
        <v>7</v>
      </c>
      <c r="P36" s="18">
        <v>7.5</v>
      </c>
      <c r="Q36" s="19">
        <v>8.1</v>
      </c>
      <c r="R36" s="35">
        <v>8.1999999999999993</v>
      </c>
      <c r="S36" s="18">
        <v>7.8</v>
      </c>
      <c r="T36" s="18">
        <v>6.8</v>
      </c>
      <c r="U36" s="18">
        <v>8.4</v>
      </c>
      <c r="V36" s="18">
        <v>8</v>
      </c>
      <c r="W36" s="18">
        <v>8.5</v>
      </c>
      <c r="X36" s="99">
        <f t="shared" si="5"/>
        <v>133.30000000000001</v>
      </c>
    </row>
    <row r="37" spans="1:24" x14ac:dyDescent="0.25">
      <c r="A37" s="153">
        <v>11</v>
      </c>
      <c r="B37" s="96">
        <v>132.69999999999999</v>
      </c>
      <c r="C37" s="50" t="s">
        <v>94</v>
      </c>
      <c r="D37" s="50" t="s">
        <v>11</v>
      </c>
      <c r="E37" s="50" t="s">
        <v>116</v>
      </c>
      <c r="F37" s="18">
        <v>7</v>
      </c>
      <c r="G37" s="18">
        <v>7.8</v>
      </c>
      <c r="H37" s="18">
        <v>7.1</v>
      </c>
      <c r="I37" s="18">
        <v>7.6</v>
      </c>
      <c r="J37" s="18">
        <v>6.8</v>
      </c>
      <c r="K37" s="24">
        <v>6.3</v>
      </c>
      <c r="L37" s="17">
        <v>7.3</v>
      </c>
      <c r="M37" s="18">
        <v>7.7</v>
      </c>
      <c r="N37" s="18">
        <v>7.1</v>
      </c>
      <c r="O37" s="18">
        <v>7.2</v>
      </c>
      <c r="P37" s="18">
        <v>7.4</v>
      </c>
      <c r="Q37" s="19">
        <v>6.4</v>
      </c>
      <c r="R37" s="35">
        <v>8.5</v>
      </c>
      <c r="S37" s="18">
        <v>8.5</v>
      </c>
      <c r="T37" s="18">
        <v>8</v>
      </c>
      <c r="U37" s="18">
        <v>7.9</v>
      </c>
      <c r="V37" s="18">
        <v>7.6</v>
      </c>
      <c r="W37" s="18">
        <v>6.5</v>
      </c>
      <c r="X37" s="99">
        <f t="shared" si="5"/>
        <v>132.69999999999999</v>
      </c>
    </row>
    <row r="38" spans="1:24" x14ac:dyDescent="0.25">
      <c r="A38" s="153">
        <v>12</v>
      </c>
      <c r="B38" s="96">
        <v>132.20000000000002</v>
      </c>
      <c r="C38" s="50" t="s">
        <v>118</v>
      </c>
      <c r="D38" s="50" t="s">
        <v>13</v>
      </c>
      <c r="E38" s="50" t="s">
        <v>58</v>
      </c>
      <c r="F38" s="18">
        <v>6.5</v>
      </c>
      <c r="G38" s="18">
        <v>7</v>
      </c>
      <c r="H38" s="18">
        <v>6.9</v>
      </c>
      <c r="I38" s="18">
        <v>6.8</v>
      </c>
      <c r="J38" s="18">
        <v>7.6</v>
      </c>
      <c r="K38" s="24">
        <v>7.6</v>
      </c>
      <c r="L38" s="17">
        <v>6.8</v>
      </c>
      <c r="M38" s="18">
        <v>6.7</v>
      </c>
      <c r="N38" s="18">
        <v>6.5</v>
      </c>
      <c r="O38" s="18">
        <v>6.5</v>
      </c>
      <c r="P38" s="18">
        <v>7.7</v>
      </c>
      <c r="Q38" s="19">
        <v>8.3000000000000007</v>
      </c>
      <c r="R38" s="35">
        <v>7.9</v>
      </c>
      <c r="S38" s="18">
        <v>8</v>
      </c>
      <c r="T38" s="18">
        <v>6.9</v>
      </c>
      <c r="U38" s="18">
        <v>8.1</v>
      </c>
      <c r="V38" s="18">
        <v>8</v>
      </c>
      <c r="W38" s="18">
        <v>8.4</v>
      </c>
      <c r="X38" s="99">
        <f t="shared" si="5"/>
        <v>132.20000000000002</v>
      </c>
    </row>
    <row r="39" spans="1:24" x14ac:dyDescent="0.25">
      <c r="A39" s="153">
        <v>13</v>
      </c>
      <c r="B39" s="96">
        <v>132</v>
      </c>
      <c r="C39" s="50" t="s">
        <v>17</v>
      </c>
      <c r="D39" s="50" t="s">
        <v>18</v>
      </c>
      <c r="E39" s="50" t="s">
        <v>45</v>
      </c>
      <c r="F39" s="18">
        <v>8.1</v>
      </c>
      <c r="G39" s="18">
        <v>6.7</v>
      </c>
      <c r="H39" s="18">
        <v>6.2</v>
      </c>
      <c r="I39" s="18">
        <v>6.5</v>
      </c>
      <c r="J39" s="18">
        <v>7</v>
      </c>
      <c r="K39" s="24">
        <v>6.8</v>
      </c>
      <c r="L39" s="17">
        <v>8.3000000000000007</v>
      </c>
      <c r="M39" s="18">
        <v>6.8</v>
      </c>
      <c r="N39" s="18">
        <v>6.3</v>
      </c>
      <c r="O39" s="18">
        <v>7.2</v>
      </c>
      <c r="P39" s="18">
        <v>7</v>
      </c>
      <c r="Q39" s="19">
        <v>7.2</v>
      </c>
      <c r="R39" s="35">
        <v>8.3000000000000007</v>
      </c>
      <c r="S39" s="18">
        <v>7.9</v>
      </c>
      <c r="T39" s="18">
        <v>7.6</v>
      </c>
      <c r="U39" s="18">
        <v>8.3000000000000007</v>
      </c>
      <c r="V39" s="18">
        <v>7.9</v>
      </c>
      <c r="W39" s="18">
        <v>7.9</v>
      </c>
      <c r="X39" s="99">
        <f t="shared" si="5"/>
        <v>132</v>
      </c>
    </row>
    <row r="40" spans="1:24" x14ac:dyDescent="0.25">
      <c r="A40" s="153">
        <v>14</v>
      </c>
      <c r="B40" s="96">
        <v>131.30000000000001</v>
      </c>
      <c r="C40" s="50" t="s">
        <v>106</v>
      </c>
      <c r="D40" s="50" t="s">
        <v>105</v>
      </c>
      <c r="E40" s="50" t="s">
        <v>112</v>
      </c>
      <c r="F40" s="18">
        <v>7.8</v>
      </c>
      <c r="G40" s="18">
        <v>6.7</v>
      </c>
      <c r="H40" s="18">
        <v>7</v>
      </c>
      <c r="I40" s="18">
        <v>6.6</v>
      </c>
      <c r="J40" s="18">
        <v>6.9</v>
      </c>
      <c r="K40" s="24">
        <v>6.8</v>
      </c>
      <c r="L40" s="17">
        <v>7.9</v>
      </c>
      <c r="M40" s="18">
        <v>6.4</v>
      </c>
      <c r="N40" s="18">
        <v>6.9</v>
      </c>
      <c r="O40" s="18">
        <v>7</v>
      </c>
      <c r="P40" s="18">
        <v>7</v>
      </c>
      <c r="Q40" s="19">
        <v>6.7</v>
      </c>
      <c r="R40" s="35">
        <v>7.9</v>
      </c>
      <c r="S40" s="18">
        <v>8.1999999999999993</v>
      </c>
      <c r="T40" s="18">
        <v>8.6</v>
      </c>
      <c r="U40" s="18">
        <v>7.5</v>
      </c>
      <c r="V40" s="18">
        <v>7.9</v>
      </c>
      <c r="W40" s="18">
        <v>7.5</v>
      </c>
      <c r="X40" s="99">
        <f t="shared" si="5"/>
        <v>131.30000000000001</v>
      </c>
    </row>
    <row r="41" spans="1:24" x14ac:dyDescent="0.25">
      <c r="A41" s="153">
        <v>15</v>
      </c>
      <c r="B41" s="96">
        <v>130.60000000000002</v>
      </c>
      <c r="C41" s="50" t="s">
        <v>108</v>
      </c>
      <c r="D41" s="50" t="s">
        <v>109</v>
      </c>
      <c r="E41" s="50" t="s">
        <v>110</v>
      </c>
      <c r="F41" s="18">
        <v>6.9</v>
      </c>
      <c r="G41" s="18">
        <v>6.5</v>
      </c>
      <c r="H41" s="18">
        <v>6.6</v>
      </c>
      <c r="I41" s="18">
        <v>7</v>
      </c>
      <c r="J41" s="18">
        <v>6.5</v>
      </c>
      <c r="K41" s="24">
        <v>8</v>
      </c>
      <c r="L41" s="17">
        <v>7</v>
      </c>
      <c r="M41" s="18">
        <v>7.2</v>
      </c>
      <c r="N41" s="18">
        <v>7</v>
      </c>
      <c r="O41" s="18">
        <v>6.7</v>
      </c>
      <c r="P41" s="18">
        <v>6.3</v>
      </c>
      <c r="Q41" s="19">
        <v>7.9</v>
      </c>
      <c r="R41" s="35">
        <v>7</v>
      </c>
      <c r="S41" s="18">
        <v>8</v>
      </c>
      <c r="T41" s="18">
        <v>8</v>
      </c>
      <c r="U41" s="18">
        <v>7.8</v>
      </c>
      <c r="V41" s="18">
        <v>8.4</v>
      </c>
      <c r="W41" s="18">
        <v>7.8</v>
      </c>
      <c r="X41" s="99">
        <f t="shared" si="5"/>
        <v>130.60000000000002</v>
      </c>
    </row>
    <row r="42" spans="1:24" x14ac:dyDescent="0.25">
      <c r="A42" s="153">
        <v>16</v>
      </c>
      <c r="B42" s="96">
        <v>130.39999999999998</v>
      </c>
      <c r="C42" s="50" t="s">
        <v>108</v>
      </c>
      <c r="D42" s="50" t="s">
        <v>109</v>
      </c>
      <c r="E42" s="50" t="s">
        <v>117</v>
      </c>
      <c r="F42" s="18">
        <v>6.6</v>
      </c>
      <c r="G42" s="18">
        <v>7.7</v>
      </c>
      <c r="H42" s="18">
        <v>6.4</v>
      </c>
      <c r="I42" s="18">
        <v>6.7</v>
      </c>
      <c r="J42" s="18">
        <v>7.1</v>
      </c>
      <c r="K42" s="24">
        <v>6.6</v>
      </c>
      <c r="L42" s="17">
        <v>6.5</v>
      </c>
      <c r="M42" s="18">
        <v>8.1999999999999993</v>
      </c>
      <c r="N42" s="18">
        <v>6.8</v>
      </c>
      <c r="O42" s="18">
        <v>6.9</v>
      </c>
      <c r="P42" s="18">
        <v>7.8</v>
      </c>
      <c r="Q42" s="19">
        <v>6.3</v>
      </c>
      <c r="R42" s="35">
        <v>8.3000000000000007</v>
      </c>
      <c r="S42" s="18">
        <v>8.5</v>
      </c>
      <c r="T42" s="18">
        <v>8</v>
      </c>
      <c r="U42" s="18">
        <v>7.3</v>
      </c>
      <c r="V42" s="18">
        <v>8.1999999999999993</v>
      </c>
      <c r="W42" s="18">
        <v>6.5</v>
      </c>
      <c r="X42" s="99">
        <f t="shared" si="5"/>
        <v>130.39999999999998</v>
      </c>
    </row>
    <row r="43" spans="1:24" ht="15.75" x14ac:dyDescent="0.25">
      <c r="A43" s="153">
        <v>17</v>
      </c>
      <c r="B43" s="96">
        <v>130.19999999999999</v>
      </c>
      <c r="C43" s="38" t="s">
        <v>31</v>
      </c>
      <c r="D43" s="38" t="s">
        <v>15</v>
      </c>
      <c r="E43" s="50" t="s">
        <v>55</v>
      </c>
      <c r="F43" s="18">
        <v>7.5</v>
      </c>
      <c r="G43" s="18">
        <v>6.2</v>
      </c>
      <c r="H43" s="18">
        <v>6.2</v>
      </c>
      <c r="I43" s="18">
        <v>6.7</v>
      </c>
      <c r="J43" s="18">
        <v>6.7</v>
      </c>
      <c r="K43" s="24">
        <v>7.4</v>
      </c>
      <c r="L43" s="17">
        <v>7.9</v>
      </c>
      <c r="M43" s="18">
        <v>6.4</v>
      </c>
      <c r="N43" s="18">
        <v>6.3</v>
      </c>
      <c r="O43" s="18">
        <v>6.8</v>
      </c>
      <c r="P43" s="18">
        <v>6.9</v>
      </c>
      <c r="Q43" s="19">
        <v>7.8</v>
      </c>
      <c r="R43" s="35">
        <v>8</v>
      </c>
      <c r="S43" s="18">
        <v>7.8</v>
      </c>
      <c r="T43" s="18">
        <v>7.8</v>
      </c>
      <c r="U43" s="18">
        <v>8</v>
      </c>
      <c r="V43" s="18">
        <v>7.6</v>
      </c>
      <c r="W43" s="18">
        <v>8.1999999999999993</v>
      </c>
      <c r="X43" s="99">
        <f t="shared" si="5"/>
        <v>130.19999999999999</v>
      </c>
    </row>
    <row r="44" spans="1:24" x14ac:dyDescent="0.25">
      <c r="A44" s="153">
        <v>18</v>
      </c>
      <c r="B44" s="96">
        <v>129.69999999999999</v>
      </c>
      <c r="C44" s="50" t="s">
        <v>22</v>
      </c>
      <c r="D44" s="50" t="s">
        <v>13</v>
      </c>
      <c r="E44" s="50" t="s">
        <v>46</v>
      </c>
      <c r="F44" s="18">
        <v>6.7</v>
      </c>
      <c r="G44" s="18">
        <v>7.5</v>
      </c>
      <c r="H44" s="18">
        <v>6.3</v>
      </c>
      <c r="I44" s="18">
        <v>7.2</v>
      </c>
      <c r="J44" s="18">
        <v>7.1</v>
      </c>
      <c r="K44" s="24">
        <v>6.5</v>
      </c>
      <c r="L44" s="17">
        <v>7</v>
      </c>
      <c r="M44" s="18">
        <v>7.8</v>
      </c>
      <c r="N44" s="18">
        <v>6</v>
      </c>
      <c r="O44" s="18">
        <v>7.2</v>
      </c>
      <c r="P44" s="18">
        <v>7.2</v>
      </c>
      <c r="Q44" s="19">
        <v>6.5</v>
      </c>
      <c r="R44" s="35">
        <v>8</v>
      </c>
      <c r="S44" s="18">
        <v>8.1999999999999993</v>
      </c>
      <c r="T44" s="18">
        <v>7.8</v>
      </c>
      <c r="U44" s="18">
        <v>8</v>
      </c>
      <c r="V44" s="18">
        <v>8</v>
      </c>
      <c r="W44" s="18">
        <v>6.7</v>
      </c>
      <c r="X44" s="99">
        <f t="shared" si="5"/>
        <v>129.69999999999999</v>
      </c>
    </row>
    <row r="45" spans="1:24" x14ac:dyDescent="0.25">
      <c r="A45" s="153">
        <v>19</v>
      </c>
      <c r="B45" s="96">
        <v>129.1</v>
      </c>
      <c r="C45" s="50" t="s">
        <v>14</v>
      </c>
      <c r="D45" s="50" t="s">
        <v>15</v>
      </c>
      <c r="E45" s="50" t="s">
        <v>111</v>
      </c>
      <c r="F45" s="18">
        <v>6.7</v>
      </c>
      <c r="G45" s="18">
        <v>6.7</v>
      </c>
      <c r="H45" s="18">
        <v>6.3</v>
      </c>
      <c r="I45" s="18">
        <v>7.1</v>
      </c>
      <c r="J45" s="18">
        <v>6.9</v>
      </c>
      <c r="K45" s="24">
        <v>7.6</v>
      </c>
      <c r="L45" s="17">
        <v>6.6</v>
      </c>
      <c r="M45" s="18">
        <v>7.3</v>
      </c>
      <c r="N45" s="18">
        <v>6.4</v>
      </c>
      <c r="O45" s="18">
        <v>6.6</v>
      </c>
      <c r="P45" s="18">
        <v>7.1</v>
      </c>
      <c r="Q45" s="19">
        <v>7.7</v>
      </c>
      <c r="R45" s="35">
        <v>7.2</v>
      </c>
      <c r="S45" s="18">
        <v>7.7</v>
      </c>
      <c r="T45" s="18">
        <v>7.5</v>
      </c>
      <c r="U45" s="18">
        <v>7.9</v>
      </c>
      <c r="V45" s="18">
        <v>8</v>
      </c>
      <c r="W45" s="18">
        <v>7.8</v>
      </c>
      <c r="X45" s="99">
        <f t="shared" si="5"/>
        <v>129.1</v>
      </c>
    </row>
    <row r="46" spans="1:24" x14ac:dyDescent="0.25">
      <c r="A46" s="153">
        <v>20</v>
      </c>
      <c r="B46" s="96">
        <v>128</v>
      </c>
      <c r="C46" s="50" t="s">
        <v>22</v>
      </c>
      <c r="D46" s="50" t="s">
        <v>13</v>
      </c>
      <c r="E46" s="50" t="s">
        <v>56</v>
      </c>
      <c r="F46" s="18">
        <v>6.5</v>
      </c>
      <c r="G46" s="18">
        <v>6.9</v>
      </c>
      <c r="H46" s="18">
        <v>6.8</v>
      </c>
      <c r="I46" s="18">
        <v>6.5</v>
      </c>
      <c r="J46" s="18">
        <v>7.4</v>
      </c>
      <c r="K46" s="24">
        <v>7.5</v>
      </c>
      <c r="L46" s="17">
        <v>6.7</v>
      </c>
      <c r="M46" s="18">
        <v>6.8</v>
      </c>
      <c r="N46" s="18">
        <v>6.7</v>
      </c>
      <c r="O46" s="18">
        <v>6.6</v>
      </c>
      <c r="P46" s="18">
        <v>7.6</v>
      </c>
      <c r="Q46" s="19">
        <v>7.3</v>
      </c>
      <c r="R46" s="35">
        <v>7.8</v>
      </c>
      <c r="S46" s="18">
        <v>7</v>
      </c>
      <c r="T46" s="18">
        <v>6.7</v>
      </c>
      <c r="U46" s="18">
        <v>8.1</v>
      </c>
      <c r="V46" s="18">
        <v>7.7</v>
      </c>
      <c r="W46" s="18">
        <v>7.4</v>
      </c>
      <c r="X46" s="99">
        <f t="shared" si="5"/>
        <v>128</v>
      </c>
    </row>
    <row r="47" spans="1:24" x14ac:dyDescent="0.25">
      <c r="A47" s="153">
        <v>21</v>
      </c>
      <c r="B47" s="96">
        <v>127.6</v>
      </c>
      <c r="C47" s="50" t="s">
        <v>14</v>
      </c>
      <c r="D47" s="50" t="s">
        <v>15</v>
      </c>
      <c r="E47" s="50" t="s">
        <v>16</v>
      </c>
      <c r="F47" s="18">
        <v>7.5</v>
      </c>
      <c r="G47" s="18">
        <v>6.1</v>
      </c>
      <c r="H47" s="18">
        <v>6.8</v>
      </c>
      <c r="I47" s="18">
        <v>6.2</v>
      </c>
      <c r="J47" s="18">
        <v>6.9</v>
      </c>
      <c r="K47" s="24">
        <v>6.5</v>
      </c>
      <c r="L47" s="17">
        <v>7.8</v>
      </c>
      <c r="M47" s="18">
        <v>6.3</v>
      </c>
      <c r="N47" s="18">
        <v>6.7</v>
      </c>
      <c r="O47" s="18">
        <v>6.3</v>
      </c>
      <c r="P47" s="18">
        <v>7</v>
      </c>
      <c r="Q47" s="19">
        <v>7.6</v>
      </c>
      <c r="R47" s="35">
        <v>7.9</v>
      </c>
      <c r="S47" s="18">
        <v>7.6</v>
      </c>
      <c r="T47" s="18">
        <v>7.8</v>
      </c>
      <c r="U47" s="18">
        <v>7.8</v>
      </c>
      <c r="V47" s="18">
        <v>7.9</v>
      </c>
      <c r="W47" s="18">
        <v>6.9</v>
      </c>
      <c r="X47" s="99">
        <f t="shared" si="5"/>
        <v>127.6</v>
      </c>
    </row>
    <row r="48" spans="1:24" x14ac:dyDescent="0.25">
      <c r="A48" s="153">
        <v>22</v>
      </c>
      <c r="B48" s="96">
        <v>124.1</v>
      </c>
      <c r="C48" s="50" t="s">
        <v>22</v>
      </c>
      <c r="D48" s="50" t="s">
        <v>13</v>
      </c>
      <c r="E48" s="50" t="s">
        <v>53</v>
      </c>
      <c r="F48" s="18">
        <v>7.3</v>
      </c>
      <c r="G48" s="18">
        <v>6.1</v>
      </c>
      <c r="H48" s="18">
        <v>6.2</v>
      </c>
      <c r="I48" s="18">
        <v>6.1</v>
      </c>
      <c r="J48" s="18">
        <v>6.9</v>
      </c>
      <c r="K48" s="24">
        <v>6.5</v>
      </c>
      <c r="L48" s="17">
        <v>7.3</v>
      </c>
      <c r="M48" s="18">
        <v>6.2</v>
      </c>
      <c r="N48" s="18">
        <v>6.3</v>
      </c>
      <c r="O48" s="18">
        <v>6.8</v>
      </c>
      <c r="P48" s="18">
        <v>7.3</v>
      </c>
      <c r="Q48" s="19">
        <v>6</v>
      </c>
      <c r="R48" s="35">
        <v>7.7</v>
      </c>
      <c r="S48" s="18">
        <v>7.4</v>
      </c>
      <c r="T48" s="18">
        <v>7.5</v>
      </c>
      <c r="U48" s="18">
        <v>7.5</v>
      </c>
      <c r="V48" s="18">
        <v>8</v>
      </c>
      <c r="W48" s="18">
        <v>7</v>
      </c>
      <c r="X48" s="99">
        <f t="shared" si="5"/>
        <v>124.1</v>
      </c>
    </row>
    <row r="49" spans="1:24" ht="15.75" x14ac:dyDescent="0.25">
      <c r="A49" s="153">
        <v>23</v>
      </c>
      <c r="B49" s="96">
        <v>123.90000000000002</v>
      </c>
      <c r="C49" s="50" t="s">
        <v>17</v>
      </c>
      <c r="D49" s="50" t="s">
        <v>18</v>
      </c>
      <c r="E49" s="38" t="s">
        <v>114</v>
      </c>
      <c r="F49" s="18">
        <v>6.4</v>
      </c>
      <c r="G49" s="18">
        <v>7.3</v>
      </c>
      <c r="H49" s="18">
        <v>6.2</v>
      </c>
      <c r="I49" s="18">
        <v>6.7</v>
      </c>
      <c r="J49" s="18">
        <v>6.9</v>
      </c>
      <c r="K49" s="24">
        <v>6.1</v>
      </c>
      <c r="L49" s="17">
        <v>6</v>
      </c>
      <c r="M49" s="18">
        <v>7.6</v>
      </c>
      <c r="N49" s="18">
        <v>6.8</v>
      </c>
      <c r="O49" s="18">
        <v>7</v>
      </c>
      <c r="P49" s="18">
        <v>7</v>
      </c>
      <c r="Q49" s="19">
        <v>5.8</v>
      </c>
      <c r="R49" s="35">
        <v>7.4</v>
      </c>
      <c r="S49" s="18">
        <v>7.9</v>
      </c>
      <c r="T49" s="18">
        <v>7.2</v>
      </c>
      <c r="U49" s="18">
        <v>7.5</v>
      </c>
      <c r="V49" s="18">
        <v>7.7</v>
      </c>
      <c r="W49" s="18">
        <v>6.4</v>
      </c>
      <c r="X49" s="99">
        <f t="shared" si="5"/>
        <v>123.90000000000002</v>
      </c>
    </row>
    <row r="50" spans="1:24" ht="15" customHeight="1" x14ac:dyDescent="0.25">
      <c r="A50" s="153">
        <v>24</v>
      </c>
      <c r="B50" s="96">
        <v>121.99999999999999</v>
      </c>
      <c r="C50" s="38" t="s">
        <v>115</v>
      </c>
      <c r="D50" s="38" t="s">
        <v>15</v>
      </c>
      <c r="E50" s="50" t="s">
        <v>54</v>
      </c>
      <c r="F50" s="18">
        <v>6</v>
      </c>
      <c r="G50" s="18">
        <v>7.6</v>
      </c>
      <c r="H50" s="18">
        <v>6.4</v>
      </c>
      <c r="I50" s="18">
        <v>6.9</v>
      </c>
      <c r="J50" s="18">
        <v>7</v>
      </c>
      <c r="K50" s="24">
        <v>5.6</v>
      </c>
      <c r="L50" s="17">
        <v>5.8</v>
      </c>
      <c r="M50" s="18">
        <v>7.6</v>
      </c>
      <c r="N50" s="18">
        <v>6.6</v>
      </c>
      <c r="O50" s="18">
        <v>6.5</v>
      </c>
      <c r="P50" s="18">
        <v>6.6</v>
      </c>
      <c r="Q50" s="19">
        <v>5.2</v>
      </c>
      <c r="R50" s="35">
        <v>7.1</v>
      </c>
      <c r="S50" s="18">
        <v>7.9</v>
      </c>
      <c r="T50" s="18">
        <v>7.5</v>
      </c>
      <c r="U50" s="18">
        <v>7.8</v>
      </c>
      <c r="V50" s="18">
        <v>7.8</v>
      </c>
      <c r="W50" s="18">
        <v>6.1</v>
      </c>
      <c r="X50" s="99">
        <f t="shared" si="5"/>
        <v>121.99999999999999</v>
      </c>
    </row>
    <row r="51" spans="1:24" x14ac:dyDescent="0.25">
      <c r="A51" s="146"/>
      <c r="B51" s="184" t="s">
        <v>20</v>
      </c>
      <c r="C51" s="104"/>
      <c r="D51" s="104" t="s">
        <v>27</v>
      </c>
      <c r="E51" s="104" t="s">
        <v>39</v>
      </c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12"/>
    </row>
    <row r="52" spans="1:24" x14ac:dyDescent="0.25">
      <c r="A52" s="91">
        <v>1</v>
      </c>
      <c r="B52" s="97">
        <v>134.80000000000001</v>
      </c>
      <c r="C52" s="22" t="s">
        <v>22</v>
      </c>
      <c r="D52" s="23" t="s">
        <v>13</v>
      </c>
      <c r="E52" s="29" t="s">
        <v>121</v>
      </c>
      <c r="F52" s="17">
        <v>8.1999999999999993</v>
      </c>
      <c r="G52" s="18">
        <v>6.9</v>
      </c>
      <c r="H52" s="18">
        <v>6.3</v>
      </c>
      <c r="I52" s="18">
        <v>7.3</v>
      </c>
      <c r="J52" s="18">
        <v>7.5</v>
      </c>
      <c r="K52" s="19">
        <v>7.4</v>
      </c>
      <c r="L52" s="17">
        <v>8.3000000000000007</v>
      </c>
      <c r="M52" s="18">
        <v>7</v>
      </c>
      <c r="N52" s="18">
        <v>6.1</v>
      </c>
      <c r="O52" s="18">
        <v>6.9</v>
      </c>
      <c r="P52" s="18">
        <v>7.7</v>
      </c>
      <c r="Q52" s="19">
        <v>6.9</v>
      </c>
      <c r="R52" s="17">
        <v>8.6999999999999993</v>
      </c>
      <c r="S52" s="18">
        <v>8.1</v>
      </c>
      <c r="T52" s="18">
        <v>7.2</v>
      </c>
      <c r="U52" s="18">
        <v>8.4</v>
      </c>
      <c r="V52" s="18">
        <v>8.1</v>
      </c>
      <c r="W52" s="19">
        <v>7.8</v>
      </c>
      <c r="X52" s="99">
        <f t="shared" ref="X52:X58" si="6">SUM(F52:W52)</f>
        <v>134.80000000000001</v>
      </c>
    </row>
    <row r="53" spans="1:24" x14ac:dyDescent="0.25">
      <c r="A53" s="91">
        <v>2</v>
      </c>
      <c r="B53" s="97">
        <v>134.4</v>
      </c>
      <c r="C53" s="23" t="s">
        <v>22</v>
      </c>
      <c r="D53" s="23" t="s">
        <v>13</v>
      </c>
      <c r="E53" s="29" t="s">
        <v>123</v>
      </c>
      <c r="F53" s="17">
        <v>8.3000000000000007</v>
      </c>
      <c r="G53" s="18">
        <v>7.1</v>
      </c>
      <c r="H53" s="18">
        <v>6.3</v>
      </c>
      <c r="I53" s="18">
        <v>7</v>
      </c>
      <c r="J53" s="18">
        <v>7.6</v>
      </c>
      <c r="K53" s="24">
        <v>7.2</v>
      </c>
      <c r="L53" s="17">
        <v>8.4</v>
      </c>
      <c r="M53" s="18">
        <v>6.4</v>
      </c>
      <c r="N53" s="18">
        <v>6.4</v>
      </c>
      <c r="O53" s="18">
        <v>7.2</v>
      </c>
      <c r="P53" s="18">
        <v>7.8</v>
      </c>
      <c r="Q53" s="24">
        <v>6.9</v>
      </c>
      <c r="R53" s="17">
        <v>8.3000000000000007</v>
      </c>
      <c r="S53" s="18">
        <v>8</v>
      </c>
      <c r="T53" s="18">
        <v>7.5</v>
      </c>
      <c r="U53" s="18">
        <v>8.1999999999999993</v>
      </c>
      <c r="V53" s="18">
        <v>8</v>
      </c>
      <c r="W53" s="19">
        <v>7.8</v>
      </c>
      <c r="X53" s="99">
        <f t="shared" si="6"/>
        <v>134.4</v>
      </c>
    </row>
    <row r="54" spans="1:24" x14ac:dyDescent="0.25">
      <c r="A54" s="91">
        <v>3</v>
      </c>
      <c r="B54" s="97">
        <v>131.20000000000002</v>
      </c>
      <c r="C54" s="22" t="s">
        <v>22</v>
      </c>
      <c r="D54" s="23" t="s">
        <v>13</v>
      </c>
      <c r="E54" s="29" t="s">
        <v>120</v>
      </c>
      <c r="F54" s="17">
        <v>7.8</v>
      </c>
      <c r="G54" s="18">
        <v>6.8</v>
      </c>
      <c r="H54" s="18">
        <v>6.4</v>
      </c>
      <c r="I54" s="18">
        <v>6.9</v>
      </c>
      <c r="J54" s="18">
        <v>6.9</v>
      </c>
      <c r="K54" s="24">
        <v>6.7</v>
      </c>
      <c r="L54" s="17">
        <v>8</v>
      </c>
      <c r="M54" s="18">
        <v>7</v>
      </c>
      <c r="N54" s="18">
        <v>6.2</v>
      </c>
      <c r="O54" s="18">
        <v>6.8</v>
      </c>
      <c r="P54" s="18">
        <v>7.5</v>
      </c>
      <c r="Q54" s="24">
        <v>6.9</v>
      </c>
      <c r="R54" s="17">
        <v>8.3000000000000007</v>
      </c>
      <c r="S54" s="18">
        <v>8</v>
      </c>
      <c r="T54" s="18">
        <v>7.4</v>
      </c>
      <c r="U54" s="18">
        <v>8</v>
      </c>
      <c r="V54" s="18">
        <v>7.9</v>
      </c>
      <c r="W54" s="19">
        <v>7.7</v>
      </c>
      <c r="X54" s="99">
        <f t="shared" si="6"/>
        <v>131.20000000000002</v>
      </c>
    </row>
    <row r="55" spans="1:24" x14ac:dyDescent="0.25">
      <c r="A55" s="91">
        <v>4</v>
      </c>
      <c r="B55" s="97">
        <v>130.5</v>
      </c>
      <c r="C55" s="23" t="s">
        <v>94</v>
      </c>
      <c r="D55" s="23" t="s">
        <v>11</v>
      </c>
      <c r="E55" s="29" t="s">
        <v>122</v>
      </c>
      <c r="F55" s="12">
        <v>7.7</v>
      </c>
      <c r="G55" s="13">
        <v>6.4</v>
      </c>
      <c r="H55" s="13">
        <v>6.4</v>
      </c>
      <c r="I55" s="13">
        <v>7</v>
      </c>
      <c r="J55" s="13">
        <v>6.5</v>
      </c>
      <c r="K55" s="36">
        <v>7.5</v>
      </c>
      <c r="L55" s="12">
        <v>8.1</v>
      </c>
      <c r="M55" s="13">
        <v>6.6</v>
      </c>
      <c r="N55" s="13">
        <v>6.1</v>
      </c>
      <c r="O55" s="13">
        <v>6.7</v>
      </c>
      <c r="P55" s="13">
        <v>6.8</v>
      </c>
      <c r="Q55" s="36">
        <v>7.3</v>
      </c>
      <c r="R55" s="12">
        <v>8.6999999999999993</v>
      </c>
      <c r="S55" s="13">
        <v>7.7</v>
      </c>
      <c r="T55" s="13">
        <v>7.4</v>
      </c>
      <c r="U55" s="13">
        <v>7.8</v>
      </c>
      <c r="V55" s="13">
        <v>7.8</v>
      </c>
      <c r="W55" s="14">
        <v>8</v>
      </c>
      <c r="X55" s="99">
        <f t="shared" si="6"/>
        <v>130.5</v>
      </c>
    </row>
    <row r="56" spans="1:24" x14ac:dyDescent="0.25">
      <c r="A56" s="91">
        <v>5</v>
      </c>
      <c r="B56" s="97">
        <v>127.79999999999998</v>
      </c>
      <c r="C56" s="23" t="s">
        <v>94</v>
      </c>
      <c r="D56" s="23" t="s">
        <v>11</v>
      </c>
      <c r="E56" s="29" t="s">
        <v>119</v>
      </c>
      <c r="F56" s="17">
        <v>7.3</v>
      </c>
      <c r="G56" s="18">
        <v>7.1</v>
      </c>
      <c r="H56" s="18">
        <v>6.5</v>
      </c>
      <c r="I56" s="18">
        <v>6.7</v>
      </c>
      <c r="J56" s="18">
        <v>6.1</v>
      </c>
      <c r="K56" s="19">
        <v>6.3</v>
      </c>
      <c r="L56" s="17">
        <v>7.6</v>
      </c>
      <c r="M56" s="18">
        <v>6.5</v>
      </c>
      <c r="N56" s="18">
        <v>6.3</v>
      </c>
      <c r="O56" s="18">
        <v>6.5</v>
      </c>
      <c r="P56" s="18">
        <v>7.3</v>
      </c>
      <c r="Q56" s="19">
        <v>7</v>
      </c>
      <c r="R56" s="17">
        <v>7.9</v>
      </c>
      <c r="S56" s="18">
        <v>8.1999999999999993</v>
      </c>
      <c r="T56" s="18">
        <v>7.3</v>
      </c>
      <c r="U56" s="18">
        <v>7.8</v>
      </c>
      <c r="V56" s="18">
        <v>7.8</v>
      </c>
      <c r="W56" s="19">
        <v>7.6</v>
      </c>
      <c r="X56" s="99">
        <f t="shared" si="6"/>
        <v>127.79999999999998</v>
      </c>
    </row>
    <row r="57" spans="1:24" x14ac:dyDescent="0.25">
      <c r="A57" s="91">
        <v>6</v>
      </c>
      <c r="B57" s="97">
        <v>123.19999999999999</v>
      </c>
      <c r="C57" s="22" t="s">
        <v>115</v>
      </c>
      <c r="D57" s="23" t="s">
        <v>15</v>
      </c>
      <c r="E57" s="29" t="s">
        <v>124</v>
      </c>
      <c r="F57" s="17">
        <v>6</v>
      </c>
      <c r="G57" s="18">
        <v>6.9</v>
      </c>
      <c r="H57" s="18">
        <v>5.9</v>
      </c>
      <c r="I57" s="18">
        <v>6.4</v>
      </c>
      <c r="J57" s="18">
        <v>7.3</v>
      </c>
      <c r="K57" s="24">
        <v>6.7</v>
      </c>
      <c r="L57" s="17">
        <v>5.8</v>
      </c>
      <c r="M57" s="18">
        <v>7</v>
      </c>
      <c r="N57" s="18">
        <v>5.8</v>
      </c>
      <c r="O57" s="18">
        <v>6.1</v>
      </c>
      <c r="P57" s="18">
        <v>7.8</v>
      </c>
      <c r="Q57" s="24">
        <v>6.8</v>
      </c>
      <c r="R57" s="17">
        <v>6.8</v>
      </c>
      <c r="S57" s="18">
        <v>8</v>
      </c>
      <c r="T57" s="18">
        <v>6.8</v>
      </c>
      <c r="U57" s="18">
        <v>7.5</v>
      </c>
      <c r="V57" s="18">
        <v>8</v>
      </c>
      <c r="W57" s="19">
        <v>7.6</v>
      </c>
      <c r="X57" s="99">
        <f t="shared" si="6"/>
        <v>123.19999999999999</v>
      </c>
    </row>
    <row r="58" spans="1:24" x14ac:dyDescent="0.25">
      <c r="A58" s="91">
        <v>7</v>
      </c>
      <c r="B58" s="97">
        <v>105.6</v>
      </c>
      <c r="C58" s="23" t="s">
        <v>108</v>
      </c>
      <c r="D58" s="23" t="s">
        <v>109</v>
      </c>
      <c r="E58" s="29" t="s">
        <v>125</v>
      </c>
      <c r="F58" s="17">
        <v>5.7</v>
      </c>
      <c r="G58" s="18">
        <v>4.7</v>
      </c>
      <c r="H58" s="18">
        <v>5.8</v>
      </c>
      <c r="I58" s="18">
        <v>5.6</v>
      </c>
      <c r="J58" s="18">
        <v>6.6</v>
      </c>
      <c r="K58" s="19">
        <v>5</v>
      </c>
      <c r="L58" s="17">
        <v>5.9</v>
      </c>
      <c r="M58" s="18">
        <v>5.2</v>
      </c>
      <c r="N58" s="18">
        <v>5.6</v>
      </c>
      <c r="O58" s="18">
        <v>5.5</v>
      </c>
      <c r="P58" s="18">
        <v>7.1</v>
      </c>
      <c r="Q58" s="19">
        <v>5.2</v>
      </c>
      <c r="R58" s="17">
        <v>6.6</v>
      </c>
      <c r="S58" s="18">
        <v>6.7</v>
      </c>
      <c r="T58" s="18">
        <v>6.6</v>
      </c>
      <c r="U58" s="18">
        <v>6</v>
      </c>
      <c r="V58" s="18">
        <v>6.8</v>
      </c>
      <c r="W58" s="19">
        <v>5</v>
      </c>
      <c r="X58" s="99">
        <f t="shared" si="6"/>
        <v>105.6</v>
      </c>
    </row>
    <row r="59" spans="1:24" ht="15.75" x14ac:dyDescent="0.25">
      <c r="A59" s="142"/>
      <c r="B59" s="203" t="s">
        <v>23</v>
      </c>
      <c r="C59" s="104" t="s">
        <v>27</v>
      </c>
      <c r="D59" s="201"/>
      <c r="E59" s="206" t="s">
        <v>39</v>
      </c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183"/>
    </row>
    <row r="60" spans="1:24" x14ac:dyDescent="0.25">
      <c r="A60" s="148">
        <v>1</v>
      </c>
      <c r="B60" s="13">
        <v>137.4</v>
      </c>
      <c r="C60" s="204" t="s">
        <v>126</v>
      </c>
      <c r="D60" s="10" t="s">
        <v>72</v>
      </c>
      <c r="E60" s="205" t="s">
        <v>235</v>
      </c>
      <c r="F60" s="12">
        <v>7.7</v>
      </c>
      <c r="G60" s="13">
        <v>7.6</v>
      </c>
      <c r="H60" s="13">
        <v>6.3</v>
      </c>
      <c r="I60" s="13">
        <v>6.8</v>
      </c>
      <c r="J60" s="13">
        <v>8.5</v>
      </c>
      <c r="K60" s="14">
        <v>7.8</v>
      </c>
      <c r="L60" s="12">
        <v>6.7</v>
      </c>
      <c r="M60" s="13">
        <v>7.7</v>
      </c>
      <c r="N60" s="13">
        <v>6.5</v>
      </c>
      <c r="O60" s="13">
        <v>7.2</v>
      </c>
      <c r="P60" s="13">
        <v>8.6999999999999993</v>
      </c>
      <c r="Q60" s="14">
        <v>7.6</v>
      </c>
      <c r="R60" s="12">
        <v>8.4</v>
      </c>
      <c r="S60" s="13">
        <v>8.1</v>
      </c>
      <c r="T60" s="13">
        <v>7.2</v>
      </c>
      <c r="U60" s="13">
        <v>7.8</v>
      </c>
      <c r="V60" s="13">
        <v>8.6</v>
      </c>
      <c r="W60" s="14">
        <v>8.1999999999999993</v>
      </c>
      <c r="X60" s="9">
        <f>SUM(F60:W60)</f>
        <v>137.4</v>
      </c>
    </row>
    <row r="61" spans="1:24" x14ac:dyDescent="0.25">
      <c r="A61" s="153">
        <v>2</v>
      </c>
      <c r="B61" s="13">
        <v>132.80000000000001</v>
      </c>
      <c r="C61" s="15" t="s">
        <v>22</v>
      </c>
      <c r="D61" s="15" t="s">
        <v>13</v>
      </c>
      <c r="E61" s="16" t="s">
        <v>28</v>
      </c>
      <c r="F61" s="17">
        <v>6.6</v>
      </c>
      <c r="G61" s="18">
        <v>7.5</v>
      </c>
      <c r="H61" s="18">
        <v>6.5</v>
      </c>
      <c r="I61" s="18">
        <v>6.8</v>
      </c>
      <c r="J61" s="18">
        <v>8.3000000000000007</v>
      </c>
      <c r="K61" s="19">
        <v>6.8</v>
      </c>
      <c r="L61" s="17">
        <v>5.9</v>
      </c>
      <c r="M61" s="18">
        <v>7.7</v>
      </c>
      <c r="N61" s="18">
        <v>6.3</v>
      </c>
      <c r="O61" s="18">
        <v>6.5</v>
      </c>
      <c r="P61" s="18">
        <v>8.5</v>
      </c>
      <c r="Q61" s="19">
        <v>6.8</v>
      </c>
      <c r="R61" s="17">
        <v>8.4</v>
      </c>
      <c r="S61" s="18">
        <v>8.1999999999999993</v>
      </c>
      <c r="T61" s="18">
        <v>6.9</v>
      </c>
      <c r="U61" s="18">
        <v>8.1999999999999993</v>
      </c>
      <c r="V61" s="18">
        <v>8.6</v>
      </c>
      <c r="W61" s="19">
        <v>8.3000000000000007</v>
      </c>
      <c r="X61" s="9">
        <f t="shared" ref="X61:X64" si="7">SUM(F61:W61)</f>
        <v>132.80000000000001</v>
      </c>
    </row>
    <row r="62" spans="1:24" x14ac:dyDescent="0.25">
      <c r="A62" s="153">
        <v>3</v>
      </c>
      <c r="B62" s="13">
        <v>128.49999999999997</v>
      </c>
      <c r="C62" s="15" t="s">
        <v>14</v>
      </c>
      <c r="D62" s="15" t="s">
        <v>15</v>
      </c>
      <c r="E62" s="16" t="s">
        <v>16</v>
      </c>
      <c r="F62" s="17">
        <v>7.8</v>
      </c>
      <c r="G62" s="18">
        <v>7.1</v>
      </c>
      <c r="H62" s="18">
        <v>6.4</v>
      </c>
      <c r="I62" s="18">
        <v>6.5</v>
      </c>
      <c r="J62" s="18">
        <v>6.7</v>
      </c>
      <c r="K62" s="19">
        <v>6.8</v>
      </c>
      <c r="L62" s="17">
        <v>7.3</v>
      </c>
      <c r="M62" s="18">
        <v>7.4</v>
      </c>
      <c r="N62" s="18">
        <v>5.6</v>
      </c>
      <c r="O62" s="18">
        <v>6.2</v>
      </c>
      <c r="P62" s="18">
        <v>6.5</v>
      </c>
      <c r="Q62" s="19">
        <v>7.7</v>
      </c>
      <c r="R62" s="17">
        <v>8.1</v>
      </c>
      <c r="S62" s="18">
        <v>7.8</v>
      </c>
      <c r="T62" s="18">
        <v>7.8</v>
      </c>
      <c r="U62" s="18">
        <v>7.1</v>
      </c>
      <c r="V62" s="18">
        <v>7.5</v>
      </c>
      <c r="W62" s="19">
        <v>8.1999999999999993</v>
      </c>
      <c r="X62" s="9">
        <f t="shared" si="7"/>
        <v>128.49999999999997</v>
      </c>
    </row>
    <row r="63" spans="1:24" x14ac:dyDescent="0.25">
      <c r="A63" s="153">
        <v>4</v>
      </c>
      <c r="B63" s="13">
        <v>126.6</v>
      </c>
      <c r="C63" s="15" t="s">
        <v>94</v>
      </c>
      <c r="D63" s="15" t="s">
        <v>11</v>
      </c>
      <c r="E63" s="16" t="s">
        <v>40</v>
      </c>
      <c r="F63" s="17">
        <v>7.8</v>
      </c>
      <c r="G63" s="18">
        <v>7.1</v>
      </c>
      <c r="H63" s="18">
        <v>6.1</v>
      </c>
      <c r="I63" s="18">
        <v>6.4</v>
      </c>
      <c r="J63" s="18">
        <v>6.5</v>
      </c>
      <c r="K63" s="19">
        <v>6.8</v>
      </c>
      <c r="L63" s="17">
        <v>8</v>
      </c>
      <c r="M63" s="18">
        <v>6.8</v>
      </c>
      <c r="N63" s="18">
        <v>5.9</v>
      </c>
      <c r="O63" s="18">
        <v>6.3</v>
      </c>
      <c r="P63" s="18">
        <v>6.3</v>
      </c>
      <c r="Q63" s="19">
        <v>6.9</v>
      </c>
      <c r="R63" s="17">
        <v>8.1</v>
      </c>
      <c r="S63" s="18">
        <v>7.6</v>
      </c>
      <c r="T63" s="18">
        <v>7.7</v>
      </c>
      <c r="U63" s="18">
        <v>7.2</v>
      </c>
      <c r="V63" s="18">
        <v>7.2</v>
      </c>
      <c r="W63" s="19">
        <v>7.9</v>
      </c>
      <c r="X63" s="9">
        <f t="shared" si="7"/>
        <v>126.6</v>
      </c>
    </row>
    <row r="64" spans="1:24" ht="15.75" x14ac:dyDescent="0.25">
      <c r="A64" s="153">
        <v>5</v>
      </c>
      <c r="B64" s="13">
        <v>119.20000000000002</v>
      </c>
      <c r="C64" s="30" t="s">
        <v>94</v>
      </c>
      <c r="D64" s="30" t="s">
        <v>11</v>
      </c>
      <c r="E64" s="40" t="s">
        <v>236</v>
      </c>
      <c r="F64" s="17">
        <v>5.8</v>
      </c>
      <c r="G64" s="18">
        <v>6.5</v>
      </c>
      <c r="H64" s="18">
        <v>6.3</v>
      </c>
      <c r="I64" s="18">
        <v>6.3</v>
      </c>
      <c r="J64" s="18">
        <v>7.4</v>
      </c>
      <c r="K64" s="19">
        <v>6.7</v>
      </c>
      <c r="L64" s="17">
        <v>5.0999999999999996</v>
      </c>
      <c r="M64" s="18">
        <v>6.8</v>
      </c>
      <c r="N64" s="18">
        <v>6.1</v>
      </c>
      <c r="O64" s="18">
        <v>6</v>
      </c>
      <c r="P64" s="18">
        <v>7.5</v>
      </c>
      <c r="Q64" s="19">
        <v>6.4</v>
      </c>
      <c r="R64" s="17">
        <v>6.9</v>
      </c>
      <c r="S64" s="18">
        <v>7.6</v>
      </c>
      <c r="T64" s="18">
        <v>6.7</v>
      </c>
      <c r="U64" s="18">
        <v>6.4</v>
      </c>
      <c r="V64" s="18">
        <v>7.5</v>
      </c>
      <c r="W64" s="19">
        <v>7.2</v>
      </c>
      <c r="X64" s="9">
        <f t="shared" si="7"/>
        <v>119.20000000000002</v>
      </c>
    </row>
    <row r="65" spans="1:24" x14ac:dyDescent="0.25">
      <c r="A65" s="103"/>
      <c r="B65" s="184" t="s">
        <v>1</v>
      </c>
      <c r="C65" s="104" t="s">
        <v>37</v>
      </c>
      <c r="D65" s="106"/>
      <c r="E65" s="104" t="s">
        <v>39</v>
      </c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12"/>
    </row>
    <row r="66" spans="1:24" x14ac:dyDescent="0.25">
      <c r="A66" s="92">
        <v>1</v>
      </c>
      <c r="B66" s="86">
        <v>140.49999999999997</v>
      </c>
      <c r="C66" s="50" t="s">
        <v>97</v>
      </c>
      <c r="D66" s="50" t="s">
        <v>98</v>
      </c>
      <c r="E66" s="50" t="s">
        <v>127</v>
      </c>
      <c r="F66" s="64">
        <v>7.9</v>
      </c>
      <c r="G66" s="65">
        <v>7.7</v>
      </c>
      <c r="H66" s="65">
        <v>7.4</v>
      </c>
      <c r="I66" s="65">
        <v>6.4</v>
      </c>
      <c r="J66" s="65">
        <v>6.7</v>
      </c>
      <c r="K66" s="66">
        <v>7.3</v>
      </c>
      <c r="L66" s="67">
        <v>8.1999999999999993</v>
      </c>
      <c r="M66" s="65">
        <v>8.1</v>
      </c>
      <c r="N66" s="65">
        <v>7.7</v>
      </c>
      <c r="O66" s="65">
        <v>6.6</v>
      </c>
      <c r="P66" s="65">
        <v>7.5</v>
      </c>
      <c r="Q66" s="66">
        <v>7.5</v>
      </c>
      <c r="R66" s="67">
        <v>9.1999999999999993</v>
      </c>
      <c r="S66" s="65">
        <v>8.8000000000000007</v>
      </c>
      <c r="T66" s="65">
        <v>8.5</v>
      </c>
      <c r="U66" s="65">
        <v>7.8</v>
      </c>
      <c r="V66" s="65">
        <v>8.6</v>
      </c>
      <c r="W66" s="66">
        <v>8.6</v>
      </c>
      <c r="X66" s="99">
        <f t="shared" ref="X66:X72" si="8">SUM(F66:W66)</f>
        <v>140.49999999999997</v>
      </c>
    </row>
    <row r="67" spans="1:24" ht="15.75" x14ac:dyDescent="0.25">
      <c r="A67" s="92">
        <v>2</v>
      </c>
      <c r="B67" s="86">
        <v>137.99999999999997</v>
      </c>
      <c r="C67" s="50" t="s">
        <v>97</v>
      </c>
      <c r="D67" s="50" t="s">
        <v>98</v>
      </c>
      <c r="E67" s="38" t="s">
        <v>38</v>
      </c>
      <c r="F67" s="72">
        <v>7</v>
      </c>
      <c r="G67" s="74">
        <v>8.3000000000000007</v>
      </c>
      <c r="H67" s="74">
        <v>6.5</v>
      </c>
      <c r="I67" s="74">
        <v>7.4</v>
      </c>
      <c r="J67" s="74">
        <v>7.3</v>
      </c>
      <c r="K67" s="76">
        <v>7</v>
      </c>
      <c r="L67" s="78">
        <v>7.5</v>
      </c>
      <c r="M67" s="74">
        <v>8.6</v>
      </c>
      <c r="N67" s="74">
        <v>6.4</v>
      </c>
      <c r="O67" s="74">
        <v>8.1</v>
      </c>
      <c r="P67" s="74">
        <v>7.3</v>
      </c>
      <c r="Q67" s="76">
        <v>7.3</v>
      </c>
      <c r="R67" s="78">
        <v>8.6999999999999993</v>
      </c>
      <c r="S67" s="74">
        <v>9.1</v>
      </c>
      <c r="T67" s="74">
        <v>6.5</v>
      </c>
      <c r="U67" s="74">
        <v>8.3000000000000007</v>
      </c>
      <c r="V67" s="74">
        <v>8.6999999999999993</v>
      </c>
      <c r="W67" s="76">
        <v>8</v>
      </c>
      <c r="X67" s="99">
        <f t="shared" si="8"/>
        <v>137.99999999999997</v>
      </c>
    </row>
    <row r="68" spans="1:24" x14ac:dyDescent="0.25">
      <c r="A68" s="92">
        <v>3</v>
      </c>
      <c r="B68" s="86">
        <v>136.80000000000001</v>
      </c>
      <c r="C68" s="50" t="s">
        <v>94</v>
      </c>
      <c r="D68" s="50" t="s">
        <v>11</v>
      </c>
      <c r="E68" s="50" t="s">
        <v>128</v>
      </c>
      <c r="F68" s="64">
        <v>7.9</v>
      </c>
      <c r="G68" s="65">
        <v>8</v>
      </c>
      <c r="H68" s="65">
        <v>7.3</v>
      </c>
      <c r="I68" s="65">
        <v>6.3</v>
      </c>
      <c r="J68" s="65">
        <v>7</v>
      </c>
      <c r="K68" s="66">
        <v>7.5</v>
      </c>
      <c r="L68" s="67">
        <v>8.6999999999999993</v>
      </c>
      <c r="M68" s="65">
        <v>7.8</v>
      </c>
      <c r="N68" s="65">
        <v>7.4</v>
      </c>
      <c r="O68" s="65">
        <v>6.2</v>
      </c>
      <c r="P68" s="65">
        <v>7.1</v>
      </c>
      <c r="Q68" s="66">
        <v>7.5</v>
      </c>
      <c r="R68" s="67">
        <v>8</v>
      </c>
      <c r="S68" s="65">
        <v>8.5</v>
      </c>
      <c r="T68" s="65">
        <v>7.7</v>
      </c>
      <c r="U68" s="65">
        <v>7.6</v>
      </c>
      <c r="V68" s="65">
        <v>8</v>
      </c>
      <c r="W68" s="66">
        <v>8.3000000000000007</v>
      </c>
      <c r="X68" s="99">
        <f t="shared" si="8"/>
        <v>136.80000000000001</v>
      </c>
    </row>
    <row r="69" spans="1:24" ht="15.75" x14ac:dyDescent="0.25">
      <c r="A69" s="92">
        <v>4</v>
      </c>
      <c r="B69" s="163">
        <v>132.80000000000001</v>
      </c>
      <c r="C69" s="50" t="s">
        <v>97</v>
      </c>
      <c r="D69" s="50" t="s">
        <v>98</v>
      </c>
      <c r="E69" s="38" t="s">
        <v>130</v>
      </c>
      <c r="F69" s="68">
        <v>6.9</v>
      </c>
      <c r="G69" s="69">
        <v>7.9</v>
      </c>
      <c r="H69" s="69">
        <v>6.1</v>
      </c>
      <c r="I69" s="69">
        <v>7.2</v>
      </c>
      <c r="J69" s="69">
        <v>6.8</v>
      </c>
      <c r="K69" s="70">
        <v>7</v>
      </c>
      <c r="L69" s="71">
        <v>7</v>
      </c>
      <c r="M69" s="69">
        <v>7.9</v>
      </c>
      <c r="N69" s="69">
        <v>6.2</v>
      </c>
      <c r="O69" s="69">
        <v>7.4</v>
      </c>
      <c r="P69" s="69">
        <v>6.7</v>
      </c>
      <c r="Q69" s="70">
        <v>7.3</v>
      </c>
      <c r="R69" s="71">
        <v>8.6999999999999993</v>
      </c>
      <c r="S69" s="69">
        <v>9</v>
      </c>
      <c r="T69" s="69">
        <v>6.5</v>
      </c>
      <c r="U69" s="69">
        <v>8.1999999999999993</v>
      </c>
      <c r="V69" s="69">
        <v>8.3000000000000007</v>
      </c>
      <c r="W69" s="70">
        <v>7.7</v>
      </c>
      <c r="X69" s="99">
        <f t="shared" si="8"/>
        <v>132.80000000000001</v>
      </c>
    </row>
    <row r="70" spans="1:24" x14ac:dyDescent="0.25">
      <c r="A70" s="92">
        <v>5</v>
      </c>
      <c r="B70" s="163">
        <v>132.20000000000002</v>
      </c>
      <c r="C70" s="50" t="s">
        <v>94</v>
      </c>
      <c r="D70" s="50" t="s">
        <v>11</v>
      </c>
      <c r="E70" s="50" t="s">
        <v>59</v>
      </c>
      <c r="F70" s="68">
        <v>6.9</v>
      </c>
      <c r="G70" s="69">
        <v>8.3000000000000007</v>
      </c>
      <c r="H70" s="69">
        <v>6.2</v>
      </c>
      <c r="I70" s="69">
        <v>6.7</v>
      </c>
      <c r="J70" s="69">
        <v>7</v>
      </c>
      <c r="K70" s="70">
        <v>7.4</v>
      </c>
      <c r="L70" s="71">
        <v>6.6</v>
      </c>
      <c r="M70" s="69">
        <v>7.9</v>
      </c>
      <c r="N70" s="69">
        <v>5.8</v>
      </c>
      <c r="O70" s="69">
        <v>7.4</v>
      </c>
      <c r="P70" s="69">
        <v>8</v>
      </c>
      <c r="Q70" s="70">
        <v>7.2</v>
      </c>
      <c r="R70" s="71">
        <v>7.9</v>
      </c>
      <c r="S70" s="69">
        <v>8.6999999999999993</v>
      </c>
      <c r="T70" s="69">
        <v>6.9</v>
      </c>
      <c r="U70" s="69">
        <v>7.7</v>
      </c>
      <c r="V70" s="69">
        <v>8</v>
      </c>
      <c r="W70" s="70">
        <v>7.6</v>
      </c>
      <c r="X70" s="99">
        <f t="shared" si="8"/>
        <v>132.20000000000002</v>
      </c>
    </row>
    <row r="71" spans="1:24" ht="15.75" x14ac:dyDescent="0.25">
      <c r="A71" s="92">
        <v>6</v>
      </c>
      <c r="B71" s="163">
        <v>128.79999999999998</v>
      </c>
      <c r="C71" s="50" t="s">
        <v>97</v>
      </c>
      <c r="D71" s="50" t="s">
        <v>98</v>
      </c>
      <c r="E71" s="38" t="s">
        <v>129</v>
      </c>
      <c r="F71" s="73">
        <v>6.8</v>
      </c>
      <c r="G71" s="75">
        <v>7.6</v>
      </c>
      <c r="H71" s="75">
        <v>6.4</v>
      </c>
      <c r="I71" s="75">
        <v>6.2</v>
      </c>
      <c r="J71" s="75">
        <v>6.5</v>
      </c>
      <c r="K71" s="77">
        <v>6.3</v>
      </c>
      <c r="L71" s="79">
        <v>8.1999999999999993</v>
      </c>
      <c r="M71" s="75">
        <v>7.9</v>
      </c>
      <c r="N71" s="75">
        <v>6.3</v>
      </c>
      <c r="O71" s="75">
        <v>6.1</v>
      </c>
      <c r="P71" s="75">
        <v>6</v>
      </c>
      <c r="Q71" s="77">
        <v>6.5</v>
      </c>
      <c r="R71" s="79">
        <v>8.8000000000000007</v>
      </c>
      <c r="S71" s="75">
        <v>8.5</v>
      </c>
      <c r="T71" s="75">
        <v>8</v>
      </c>
      <c r="U71" s="75">
        <v>7.4</v>
      </c>
      <c r="V71" s="75">
        <v>7.6</v>
      </c>
      <c r="W71" s="77">
        <v>7.7</v>
      </c>
      <c r="X71" s="99">
        <f t="shared" si="8"/>
        <v>128.79999999999998</v>
      </c>
    </row>
    <row r="72" spans="1:24" ht="15" customHeight="1" x14ac:dyDescent="0.25">
      <c r="A72" s="92">
        <v>7</v>
      </c>
      <c r="B72" s="163">
        <v>127.4</v>
      </c>
      <c r="C72" s="38" t="s">
        <v>118</v>
      </c>
      <c r="D72" s="38" t="s">
        <v>13</v>
      </c>
      <c r="E72" s="38" t="s">
        <v>131</v>
      </c>
      <c r="F72" s="68">
        <v>6.3</v>
      </c>
      <c r="G72" s="69">
        <v>7.6</v>
      </c>
      <c r="H72" s="69">
        <v>6.2</v>
      </c>
      <c r="I72" s="69">
        <v>7</v>
      </c>
      <c r="J72" s="69">
        <v>6.9</v>
      </c>
      <c r="K72" s="70">
        <v>6.5</v>
      </c>
      <c r="L72" s="71">
        <v>5.9</v>
      </c>
      <c r="M72" s="69">
        <v>8.6</v>
      </c>
      <c r="N72" s="69">
        <v>6</v>
      </c>
      <c r="O72" s="69">
        <v>7.2</v>
      </c>
      <c r="P72" s="69">
        <v>7.4</v>
      </c>
      <c r="Q72" s="70">
        <v>6.3</v>
      </c>
      <c r="R72" s="71">
        <v>7</v>
      </c>
      <c r="S72" s="69">
        <v>8</v>
      </c>
      <c r="T72" s="69">
        <v>6.8</v>
      </c>
      <c r="U72" s="69">
        <v>8.1999999999999993</v>
      </c>
      <c r="V72" s="69">
        <v>8</v>
      </c>
      <c r="W72" s="70">
        <v>7.5</v>
      </c>
      <c r="X72" s="99">
        <f t="shared" si="8"/>
        <v>127.4</v>
      </c>
    </row>
    <row r="73" spans="1:24" x14ac:dyDescent="0.25">
      <c r="A73" s="107" t="s">
        <v>20</v>
      </c>
      <c r="B73" s="185"/>
      <c r="C73" s="104" t="s">
        <v>37</v>
      </c>
      <c r="D73" s="106"/>
      <c r="E73" s="154" t="s">
        <v>39</v>
      </c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12"/>
    </row>
    <row r="74" spans="1:24" x14ac:dyDescent="0.25">
      <c r="A74" s="153">
        <v>1</v>
      </c>
      <c r="B74" s="96">
        <v>123.4</v>
      </c>
      <c r="C74" s="23" t="s">
        <v>115</v>
      </c>
      <c r="D74" s="23" t="s">
        <v>15</v>
      </c>
      <c r="E74" s="23" t="s">
        <v>132</v>
      </c>
      <c r="F74" s="35">
        <v>7.7</v>
      </c>
      <c r="G74" s="18">
        <v>6.6</v>
      </c>
      <c r="H74" s="18">
        <v>6.1</v>
      </c>
      <c r="I74" s="18">
        <v>6.9</v>
      </c>
      <c r="J74" s="18">
        <v>5.7</v>
      </c>
      <c r="K74" s="19">
        <v>6.1</v>
      </c>
      <c r="L74" s="17">
        <v>7.9</v>
      </c>
      <c r="M74" s="18">
        <v>6.3</v>
      </c>
      <c r="N74" s="18">
        <v>6</v>
      </c>
      <c r="O74" s="18">
        <v>7.4</v>
      </c>
      <c r="P74" s="18">
        <v>6</v>
      </c>
      <c r="Q74" s="19">
        <v>6.2</v>
      </c>
      <c r="R74" s="17">
        <v>7.9</v>
      </c>
      <c r="S74" s="18">
        <v>7.5</v>
      </c>
      <c r="T74" s="18">
        <v>6.5</v>
      </c>
      <c r="U74" s="18">
        <v>7.6</v>
      </c>
      <c r="V74" s="18">
        <v>7.5</v>
      </c>
      <c r="W74" s="19">
        <v>7.5</v>
      </c>
      <c r="X74" s="99">
        <f t="shared" ref="X74" si="9">SUM(F74:W74)</f>
        <v>123.4</v>
      </c>
    </row>
    <row r="75" spans="1:24" x14ac:dyDescent="0.25">
      <c r="A75" s="156" t="s">
        <v>1</v>
      </c>
      <c r="B75" s="184" t="s">
        <v>60</v>
      </c>
      <c r="C75" s="157"/>
      <c r="D75" s="157"/>
      <c r="E75" s="154" t="s">
        <v>26</v>
      </c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12"/>
    </row>
    <row r="76" spans="1:24" ht="15.75" x14ac:dyDescent="0.25">
      <c r="A76" s="46">
        <v>1</v>
      </c>
      <c r="B76" s="96">
        <v>147.5</v>
      </c>
      <c r="C76" s="50" t="s">
        <v>169</v>
      </c>
      <c r="D76" s="50" t="s">
        <v>52</v>
      </c>
      <c r="E76" s="38" t="s">
        <v>170</v>
      </c>
      <c r="F76" s="35">
        <v>8.8000000000000007</v>
      </c>
      <c r="G76" s="18">
        <v>8</v>
      </c>
      <c r="H76" s="18">
        <v>7.7</v>
      </c>
      <c r="I76" s="18">
        <v>8.4</v>
      </c>
      <c r="J76" s="18">
        <v>8</v>
      </c>
      <c r="K76" s="19">
        <v>8.1999999999999993</v>
      </c>
      <c r="L76" s="17">
        <v>8.5</v>
      </c>
      <c r="M76" s="18">
        <v>7.3</v>
      </c>
      <c r="N76" s="18">
        <v>7.7</v>
      </c>
      <c r="O76" s="18">
        <v>7.8</v>
      </c>
      <c r="P76" s="18">
        <v>7.5</v>
      </c>
      <c r="Q76" s="19">
        <v>8</v>
      </c>
      <c r="R76" s="17">
        <v>8.9</v>
      </c>
      <c r="S76" s="18">
        <v>8.5</v>
      </c>
      <c r="T76" s="18">
        <v>8.4</v>
      </c>
      <c r="U76" s="18">
        <v>8.9</v>
      </c>
      <c r="V76" s="18">
        <v>8.5</v>
      </c>
      <c r="W76" s="19">
        <v>8.4</v>
      </c>
      <c r="X76" s="99">
        <f>SUM(F76:W76)</f>
        <v>147.5</v>
      </c>
    </row>
    <row r="77" spans="1:24" ht="15.75" x14ac:dyDescent="0.25">
      <c r="A77" s="46">
        <v>2</v>
      </c>
      <c r="B77" s="96">
        <v>147.1</v>
      </c>
      <c r="C77" s="50" t="s">
        <v>14</v>
      </c>
      <c r="D77" s="50" t="s">
        <v>15</v>
      </c>
      <c r="E77" s="38" t="s">
        <v>62</v>
      </c>
      <c r="F77" s="35">
        <v>8.9</v>
      </c>
      <c r="G77" s="18">
        <v>7.8</v>
      </c>
      <c r="H77" s="18">
        <v>7.4</v>
      </c>
      <c r="I77" s="18">
        <v>7.8</v>
      </c>
      <c r="J77" s="18">
        <v>7.8</v>
      </c>
      <c r="K77" s="19">
        <v>8.3000000000000007</v>
      </c>
      <c r="L77" s="17">
        <v>8.9</v>
      </c>
      <c r="M77" s="18">
        <v>8</v>
      </c>
      <c r="N77" s="18">
        <v>7.6</v>
      </c>
      <c r="O77" s="18">
        <v>7.6</v>
      </c>
      <c r="P77" s="18">
        <v>7.6</v>
      </c>
      <c r="Q77" s="19">
        <v>8.1999999999999993</v>
      </c>
      <c r="R77" s="17">
        <v>8.8000000000000007</v>
      </c>
      <c r="S77" s="18">
        <v>8.4</v>
      </c>
      <c r="T77" s="18">
        <v>8.6</v>
      </c>
      <c r="U77" s="18">
        <v>8.5</v>
      </c>
      <c r="V77" s="18">
        <v>8.4</v>
      </c>
      <c r="W77" s="19">
        <v>8.5</v>
      </c>
      <c r="X77" s="99">
        <f>SUM(F77:W77)</f>
        <v>147.1</v>
      </c>
    </row>
    <row r="78" spans="1:24" ht="15" customHeight="1" x14ac:dyDescent="0.25">
      <c r="A78" s="46">
        <v>3</v>
      </c>
      <c r="B78" s="96">
        <v>143.30000000000001</v>
      </c>
      <c r="C78" s="38" t="s">
        <v>17</v>
      </c>
      <c r="D78" s="38" t="s">
        <v>18</v>
      </c>
      <c r="E78" s="38" t="s">
        <v>67</v>
      </c>
      <c r="F78" s="35">
        <v>7.8</v>
      </c>
      <c r="G78" s="18">
        <v>7.7</v>
      </c>
      <c r="H78" s="18">
        <v>7.6</v>
      </c>
      <c r="I78" s="18">
        <v>8.1</v>
      </c>
      <c r="J78" s="18">
        <v>7.7</v>
      </c>
      <c r="K78" s="19">
        <v>7.7</v>
      </c>
      <c r="L78" s="17">
        <v>8.3000000000000007</v>
      </c>
      <c r="M78" s="18">
        <v>7.9</v>
      </c>
      <c r="N78" s="18">
        <v>7.5</v>
      </c>
      <c r="O78" s="18">
        <v>7.3</v>
      </c>
      <c r="P78" s="18">
        <v>7.2</v>
      </c>
      <c r="Q78" s="19">
        <v>8.3000000000000007</v>
      </c>
      <c r="R78" s="17">
        <v>8.6</v>
      </c>
      <c r="S78" s="18">
        <v>8.3000000000000007</v>
      </c>
      <c r="T78" s="18">
        <v>8.1999999999999993</v>
      </c>
      <c r="U78" s="18">
        <v>8.6999999999999993</v>
      </c>
      <c r="V78" s="18">
        <v>8</v>
      </c>
      <c r="W78" s="19">
        <v>8.4</v>
      </c>
      <c r="X78" s="99">
        <f>SUM(F78:W78)</f>
        <v>143.30000000000001</v>
      </c>
    </row>
    <row r="79" spans="1:24" x14ac:dyDescent="0.25">
      <c r="A79" s="107" t="s">
        <v>20</v>
      </c>
      <c r="B79" s="185"/>
      <c r="C79" s="104" t="s">
        <v>60</v>
      </c>
      <c r="D79" s="106"/>
      <c r="E79" s="154" t="s">
        <v>26</v>
      </c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12"/>
    </row>
    <row r="80" spans="1:24" ht="15" customHeight="1" x14ac:dyDescent="0.25">
      <c r="A80" s="95">
        <v>1</v>
      </c>
      <c r="B80" s="86">
        <v>149.70000000000002</v>
      </c>
      <c r="C80" s="50" t="s">
        <v>14</v>
      </c>
      <c r="D80" s="50" t="s">
        <v>15</v>
      </c>
      <c r="E80" s="38" t="s">
        <v>174</v>
      </c>
      <c r="F80" s="55">
        <v>8.4</v>
      </c>
      <c r="G80" s="96">
        <v>8.4</v>
      </c>
      <c r="H80" s="96">
        <v>7.8</v>
      </c>
      <c r="I80" s="96">
        <v>8.1999999999999993</v>
      </c>
      <c r="J80" s="96">
        <v>8</v>
      </c>
      <c r="K80" s="83">
        <v>8.5</v>
      </c>
      <c r="L80" s="32">
        <v>8.9</v>
      </c>
      <c r="M80" s="96">
        <v>8.1999999999999993</v>
      </c>
      <c r="N80" s="96">
        <v>7.9</v>
      </c>
      <c r="O80" s="96">
        <v>8.1</v>
      </c>
      <c r="P80" s="96">
        <v>8.1999999999999993</v>
      </c>
      <c r="Q80" s="84">
        <v>8.1</v>
      </c>
      <c r="R80" s="55">
        <v>8.9</v>
      </c>
      <c r="S80" s="96">
        <v>8.6</v>
      </c>
      <c r="T80" s="96">
        <v>8.3000000000000007</v>
      </c>
      <c r="U80" s="96">
        <v>8.5</v>
      </c>
      <c r="V80" s="96">
        <v>8.1999999999999993</v>
      </c>
      <c r="W80" s="96">
        <v>8.5</v>
      </c>
      <c r="X80" s="96">
        <v>149.70000000000002</v>
      </c>
    </row>
    <row r="81" spans="1:24" ht="15" customHeight="1" x14ac:dyDescent="0.25">
      <c r="A81" s="95">
        <v>2</v>
      </c>
      <c r="B81" s="86">
        <v>145.1</v>
      </c>
      <c r="C81" s="56" t="s">
        <v>31</v>
      </c>
      <c r="D81" s="56" t="s">
        <v>15</v>
      </c>
      <c r="E81" s="57" t="s">
        <v>172</v>
      </c>
      <c r="F81" s="55">
        <v>8</v>
      </c>
      <c r="G81" s="96">
        <v>8.1999999999999993</v>
      </c>
      <c r="H81" s="96">
        <v>8.1999999999999993</v>
      </c>
      <c r="I81" s="96">
        <v>7.7</v>
      </c>
      <c r="J81" s="96">
        <v>7.5</v>
      </c>
      <c r="K81" s="83">
        <v>8</v>
      </c>
      <c r="L81" s="32">
        <v>8.1999999999999993</v>
      </c>
      <c r="M81" s="96">
        <v>8</v>
      </c>
      <c r="N81" s="96">
        <v>8.1999999999999993</v>
      </c>
      <c r="O81" s="96">
        <v>7.8</v>
      </c>
      <c r="P81" s="96">
        <v>7.2</v>
      </c>
      <c r="Q81" s="84">
        <v>8.1</v>
      </c>
      <c r="R81" s="55">
        <v>8.1999999999999993</v>
      </c>
      <c r="S81" s="96">
        <v>8.6</v>
      </c>
      <c r="T81" s="96">
        <v>8.6</v>
      </c>
      <c r="U81" s="96">
        <v>8.1999999999999993</v>
      </c>
      <c r="V81" s="96">
        <v>8</v>
      </c>
      <c r="W81" s="96">
        <v>8.4</v>
      </c>
      <c r="X81" s="96">
        <v>145.1</v>
      </c>
    </row>
    <row r="82" spans="1:24" ht="15" customHeight="1" x14ac:dyDescent="0.25">
      <c r="A82" s="95">
        <v>3</v>
      </c>
      <c r="B82" s="86">
        <v>143.09999999999997</v>
      </c>
      <c r="C82" s="56" t="s">
        <v>169</v>
      </c>
      <c r="D82" s="56" t="s">
        <v>52</v>
      </c>
      <c r="E82" s="57" t="s">
        <v>171</v>
      </c>
      <c r="F82" s="55">
        <v>7.7</v>
      </c>
      <c r="G82" s="96">
        <v>8</v>
      </c>
      <c r="H82" s="96">
        <v>7.7</v>
      </c>
      <c r="I82" s="96">
        <v>7.7</v>
      </c>
      <c r="J82" s="96">
        <v>7.1</v>
      </c>
      <c r="K82" s="83">
        <v>7.8</v>
      </c>
      <c r="L82" s="32">
        <v>8.3000000000000007</v>
      </c>
      <c r="M82" s="96">
        <v>7.7</v>
      </c>
      <c r="N82" s="96">
        <v>8</v>
      </c>
      <c r="O82" s="96">
        <v>7.6</v>
      </c>
      <c r="P82" s="96">
        <v>7.2</v>
      </c>
      <c r="Q82" s="84">
        <v>8.3000000000000007</v>
      </c>
      <c r="R82" s="55">
        <v>8.5</v>
      </c>
      <c r="S82" s="96">
        <v>8.4</v>
      </c>
      <c r="T82" s="96">
        <v>8.4</v>
      </c>
      <c r="U82" s="96">
        <v>8.4</v>
      </c>
      <c r="V82" s="96">
        <v>7.8</v>
      </c>
      <c r="W82" s="96">
        <v>8.5</v>
      </c>
      <c r="X82" s="96">
        <v>143.09999999999997</v>
      </c>
    </row>
    <row r="83" spans="1:24" ht="15" customHeight="1" x14ac:dyDescent="0.25">
      <c r="A83" s="95">
        <v>4</v>
      </c>
      <c r="B83" s="96">
        <v>141.59999999999997</v>
      </c>
      <c r="C83" s="58" t="s">
        <v>31</v>
      </c>
      <c r="D83" s="58" t="s">
        <v>15</v>
      </c>
      <c r="E83" s="58" t="s">
        <v>173</v>
      </c>
      <c r="F83" s="55">
        <v>8.1999999999999993</v>
      </c>
      <c r="G83" s="96">
        <v>7.5</v>
      </c>
      <c r="H83" s="96">
        <v>7.9</v>
      </c>
      <c r="I83" s="96">
        <v>7.6</v>
      </c>
      <c r="J83" s="96">
        <v>7.5</v>
      </c>
      <c r="K83" s="83">
        <v>7</v>
      </c>
      <c r="L83" s="32">
        <v>8.5</v>
      </c>
      <c r="M83" s="96">
        <v>7.6</v>
      </c>
      <c r="N83" s="96">
        <v>7.8</v>
      </c>
      <c r="O83" s="96">
        <v>7.7</v>
      </c>
      <c r="P83" s="96">
        <v>8</v>
      </c>
      <c r="Q83" s="84">
        <v>7.4</v>
      </c>
      <c r="R83" s="55">
        <v>8.1999999999999993</v>
      </c>
      <c r="S83" s="96">
        <v>8.1</v>
      </c>
      <c r="T83" s="96">
        <v>8.1999999999999993</v>
      </c>
      <c r="U83" s="96">
        <v>8.4</v>
      </c>
      <c r="V83" s="96">
        <v>8.1</v>
      </c>
      <c r="W83" s="96">
        <v>7.9</v>
      </c>
      <c r="X83" s="96">
        <v>141.59999999999997</v>
      </c>
    </row>
    <row r="84" spans="1:24" x14ac:dyDescent="0.25">
      <c r="A84" s="156" t="s">
        <v>23</v>
      </c>
      <c r="B84" s="184" t="s">
        <v>60</v>
      </c>
      <c r="C84" s="106"/>
      <c r="D84" s="106"/>
      <c r="E84" s="104" t="s">
        <v>26</v>
      </c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12"/>
    </row>
    <row r="85" spans="1:24" x14ac:dyDescent="0.25">
      <c r="A85" s="158">
        <v>1</v>
      </c>
      <c r="B85" s="97">
        <v>151.69999999999999</v>
      </c>
      <c r="C85" s="10" t="s">
        <v>31</v>
      </c>
      <c r="D85" s="10" t="s">
        <v>15</v>
      </c>
      <c r="E85" s="10" t="s">
        <v>61</v>
      </c>
      <c r="F85" s="35">
        <v>8.6</v>
      </c>
      <c r="G85" s="18">
        <v>8.6</v>
      </c>
      <c r="H85" s="18">
        <v>8.4</v>
      </c>
      <c r="I85" s="18">
        <v>8.1</v>
      </c>
      <c r="J85" s="18">
        <v>8.1999999999999993</v>
      </c>
      <c r="K85" s="19">
        <v>8.3000000000000007</v>
      </c>
      <c r="L85" s="17">
        <v>8.6999999999999993</v>
      </c>
      <c r="M85" s="18">
        <v>8.6</v>
      </c>
      <c r="N85" s="18">
        <v>8.1999999999999993</v>
      </c>
      <c r="O85" s="18">
        <v>8</v>
      </c>
      <c r="P85" s="18">
        <v>8.1999999999999993</v>
      </c>
      <c r="Q85" s="19">
        <v>8.1999999999999993</v>
      </c>
      <c r="R85" s="17">
        <v>8.6999999999999993</v>
      </c>
      <c r="S85" s="18">
        <v>8.5</v>
      </c>
      <c r="T85" s="18">
        <v>8.6</v>
      </c>
      <c r="U85" s="18">
        <v>8.6</v>
      </c>
      <c r="V85" s="18">
        <v>8.5</v>
      </c>
      <c r="W85" s="19">
        <v>8.6999999999999993</v>
      </c>
      <c r="X85" s="99">
        <f>SUM(F85:W85)</f>
        <v>151.69999999999999</v>
      </c>
    </row>
    <row r="86" spans="1:24" ht="15.75" x14ac:dyDescent="0.25">
      <c r="A86" s="80">
        <v>1</v>
      </c>
      <c r="B86" s="96">
        <v>130.30000000000001</v>
      </c>
      <c r="C86" s="30" t="s">
        <v>17</v>
      </c>
      <c r="D86" s="30" t="s">
        <v>18</v>
      </c>
      <c r="E86" s="159" t="s">
        <v>175</v>
      </c>
      <c r="F86" s="9">
        <v>7</v>
      </c>
      <c r="G86" s="13">
        <v>6.7</v>
      </c>
      <c r="H86" s="13">
        <v>6.8</v>
      </c>
      <c r="I86" s="13">
        <v>7.6</v>
      </c>
      <c r="J86" s="13">
        <v>7.7</v>
      </c>
      <c r="K86" s="14">
        <v>7.5</v>
      </c>
      <c r="L86" s="12">
        <v>7.5</v>
      </c>
      <c r="M86" s="13">
        <v>6.9</v>
      </c>
      <c r="N86" s="13">
        <v>6.9</v>
      </c>
      <c r="O86" s="13">
        <v>7.5</v>
      </c>
      <c r="P86" s="13">
        <v>7.3</v>
      </c>
      <c r="Q86" s="14">
        <v>6.9</v>
      </c>
      <c r="R86" s="12">
        <v>7.8</v>
      </c>
      <c r="S86" s="13">
        <v>6.4</v>
      </c>
      <c r="T86" s="13">
        <v>7</v>
      </c>
      <c r="U86" s="13">
        <v>8</v>
      </c>
      <c r="V86" s="13">
        <v>7.3</v>
      </c>
      <c r="W86" s="14">
        <v>7.5</v>
      </c>
      <c r="X86" s="99">
        <f>SUM(F86:W86)</f>
        <v>130.30000000000001</v>
      </c>
    </row>
    <row r="87" spans="1:24" x14ac:dyDescent="0.25">
      <c r="A87" s="107" t="s">
        <v>1</v>
      </c>
      <c r="B87" s="184" t="s">
        <v>63</v>
      </c>
      <c r="C87" s="106"/>
      <c r="D87" s="106"/>
      <c r="E87" s="104" t="s">
        <v>26</v>
      </c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12"/>
    </row>
    <row r="88" spans="1:24" ht="15.75" x14ac:dyDescent="0.25">
      <c r="A88" s="80">
        <v>1</v>
      </c>
      <c r="B88" s="96">
        <v>149.5</v>
      </c>
      <c r="C88" s="38" t="s">
        <v>14</v>
      </c>
      <c r="D88" s="38" t="s">
        <v>15</v>
      </c>
      <c r="E88" s="38" t="s">
        <v>62</v>
      </c>
      <c r="F88" s="35">
        <v>8.3000000000000007</v>
      </c>
      <c r="G88" s="18">
        <v>8.3000000000000007</v>
      </c>
      <c r="H88" s="18">
        <v>8.1</v>
      </c>
      <c r="I88" s="18">
        <v>8.3000000000000007</v>
      </c>
      <c r="J88" s="18">
        <v>8.3000000000000007</v>
      </c>
      <c r="K88" s="19">
        <v>8.3000000000000007</v>
      </c>
      <c r="L88" s="17">
        <v>8.1999999999999993</v>
      </c>
      <c r="M88" s="18">
        <v>8.6999999999999993</v>
      </c>
      <c r="N88" s="18">
        <v>7.8</v>
      </c>
      <c r="O88" s="18">
        <v>8</v>
      </c>
      <c r="P88" s="18">
        <v>8.5</v>
      </c>
      <c r="Q88" s="19">
        <v>8.1999999999999993</v>
      </c>
      <c r="R88" s="17">
        <v>8.5</v>
      </c>
      <c r="S88" s="18">
        <v>8.6999999999999993</v>
      </c>
      <c r="T88" s="18">
        <v>8.4</v>
      </c>
      <c r="U88" s="18">
        <v>8.1999999999999993</v>
      </c>
      <c r="V88" s="18">
        <v>8.6999999999999993</v>
      </c>
      <c r="W88" s="19">
        <v>8</v>
      </c>
      <c r="X88" s="99">
        <f>SUM(F88:W88)</f>
        <v>149.5</v>
      </c>
    </row>
    <row r="89" spans="1:24" ht="15.75" x14ac:dyDescent="0.25">
      <c r="A89" s="80">
        <v>2</v>
      </c>
      <c r="B89" s="96">
        <v>148.6</v>
      </c>
      <c r="C89" s="38" t="s">
        <v>31</v>
      </c>
      <c r="D89" s="38" t="s">
        <v>15</v>
      </c>
      <c r="E89" s="50" t="s">
        <v>64</v>
      </c>
      <c r="F89" s="9">
        <v>8</v>
      </c>
      <c r="G89" s="13">
        <v>8.6999999999999993</v>
      </c>
      <c r="H89" s="13">
        <v>8</v>
      </c>
      <c r="I89" s="13">
        <v>8.1999999999999993</v>
      </c>
      <c r="J89" s="13">
        <v>8.3000000000000007</v>
      </c>
      <c r="K89" s="14">
        <v>8.1999999999999993</v>
      </c>
      <c r="L89" s="12">
        <v>7.8</v>
      </c>
      <c r="M89" s="13">
        <v>8.8000000000000007</v>
      </c>
      <c r="N89" s="13">
        <v>7.7</v>
      </c>
      <c r="O89" s="13">
        <v>7.7</v>
      </c>
      <c r="P89" s="13">
        <v>8.3000000000000007</v>
      </c>
      <c r="Q89" s="14">
        <v>8.1</v>
      </c>
      <c r="R89" s="12">
        <v>8.4</v>
      </c>
      <c r="S89" s="13">
        <v>8.9</v>
      </c>
      <c r="T89" s="13">
        <v>8.5</v>
      </c>
      <c r="U89" s="13">
        <v>8.3000000000000007</v>
      </c>
      <c r="V89" s="13">
        <v>8.5</v>
      </c>
      <c r="W89" s="14">
        <v>8.1999999999999993</v>
      </c>
      <c r="X89" s="99">
        <f t="shared" ref="X89:X92" si="10">SUM(F89:W89)</f>
        <v>148.6</v>
      </c>
    </row>
    <row r="90" spans="1:24" ht="15.75" x14ac:dyDescent="0.25">
      <c r="A90" s="80">
        <v>3</v>
      </c>
      <c r="B90" s="96">
        <v>145.39999999999998</v>
      </c>
      <c r="C90" s="38" t="s">
        <v>22</v>
      </c>
      <c r="D90" s="38" t="s">
        <v>13</v>
      </c>
      <c r="E90" s="50" t="s">
        <v>140</v>
      </c>
      <c r="F90" s="9">
        <v>8.1999999999999993</v>
      </c>
      <c r="G90" s="13">
        <v>8.5</v>
      </c>
      <c r="H90" s="13">
        <v>7.7</v>
      </c>
      <c r="I90" s="13">
        <v>8</v>
      </c>
      <c r="J90" s="13">
        <v>7.3</v>
      </c>
      <c r="K90" s="14">
        <v>8.3000000000000007</v>
      </c>
      <c r="L90" s="12">
        <v>7.9</v>
      </c>
      <c r="M90" s="13">
        <v>8.6999999999999993</v>
      </c>
      <c r="N90" s="13">
        <v>7.6</v>
      </c>
      <c r="O90" s="13">
        <v>7.5</v>
      </c>
      <c r="P90" s="13">
        <v>7.8</v>
      </c>
      <c r="Q90" s="14">
        <v>8.1</v>
      </c>
      <c r="R90" s="12">
        <v>8.6</v>
      </c>
      <c r="S90" s="13">
        <v>8.8000000000000007</v>
      </c>
      <c r="T90" s="13">
        <v>8.1999999999999993</v>
      </c>
      <c r="U90" s="13">
        <v>8.1</v>
      </c>
      <c r="V90" s="13">
        <v>7.9</v>
      </c>
      <c r="W90" s="14">
        <v>8.1999999999999993</v>
      </c>
      <c r="X90" s="99">
        <f t="shared" si="10"/>
        <v>145.39999999999998</v>
      </c>
    </row>
    <row r="91" spans="1:24" x14ac:dyDescent="0.25">
      <c r="A91" s="80">
        <v>4</v>
      </c>
      <c r="B91" s="96">
        <v>139</v>
      </c>
      <c r="C91" s="50" t="s">
        <v>94</v>
      </c>
      <c r="D91" s="50" t="s">
        <v>11</v>
      </c>
      <c r="E91" s="50" t="s">
        <v>149</v>
      </c>
      <c r="F91" s="9">
        <v>7.8</v>
      </c>
      <c r="G91" s="13">
        <v>8.6</v>
      </c>
      <c r="H91" s="13">
        <v>7.8</v>
      </c>
      <c r="I91" s="13">
        <v>7.6</v>
      </c>
      <c r="J91" s="13">
        <v>7.6</v>
      </c>
      <c r="K91" s="14">
        <v>7.6</v>
      </c>
      <c r="L91" s="12">
        <v>8.3000000000000007</v>
      </c>
      <c r="M91" s="13">
        <v>8.1999999999999993</v>
      </c>
      <c r="N91" s="13">
        <v>7.6</v>
      </c>
      <c r="O91" s="13">
        <v>7</v>
      </c>
      <c r="P91" s="13">
        <v>7.6</v>
      </c>
      <c r="Q91" s="14">
        <v>7.2</v>
      </c>
      <c r="R91" s="12">
        <v>7.8</v>
      </c>
      <c r="S91" s="13">
        <v>7.8</v>
      </c>
      <c r="T91" s="13">
        <v>7.9</v>
      </c>
      <c r="U91" s="13">
        <v>7</v>
      </c>
      <c r="V91" s="13">
        <v>7.3</v>
      </c>
      <c r="W91" s="14">
        <v>8.3000000000000007</v>
      </c>
      <c r="X91" s="99">
        <f t="shared" si="10"/>
        <v>139</v>
      </c>
    </row>
    <row r="92" spans="1:24" x14ac:dyDescent="0.25">
      <c r="A92" s="80">
        <v>5</v>
      </c>
      <c r="B92" s="96">
        <v>134.5</v>
      </c>
      <c r="C92" s="50" t="s">
        <v>104</v>
      </c>
      <c r="D92" s="50" t="s">
        <v>105</v>
      </c>
      <c r="E92" s="50" t="s">
        <v>158</v>
      </c>
      <c r="F92" s="35">
        <v>6.9</v>
      </c>
      <c r="G92" s="18">
        <v>7.5</v>
      </c>
      <c r="H92" s="18">
        <v>7.2</v>
      </c>
      <c r="I92" s="18">
        <v>7.5</v>
      </c>
      <c r="J92" s="18">
        <v>6.8</v>
      </c>
      <c r="K92" s="19">
        <v>8.3000000000000007</v>
      </c>
      <c r="L92" s="17">
        <v>6.8</v>
      </c>
      <c r="M92" s="18">
        <v>7.3</v>
      </c>
      <c r="N92" s="18">
        <v>6</v>
      </c>
      <c r="O92" s="18">
        <v>7.3</v>
      </c>
      <c r="P92" s="18">
        <v>7.1</v>
      </c>
      <c r="Q92" s="19">
        <v>8.1</v>
      </c>
      <c r="R92" s="17">
        <v>7.7</v>
      </c>
      <c r="S92" s="18">
        <v>8.1</v>
      </c>
      <c r="T92" s="18">
        <v>8.1999999999999993</v>
      </c>
      <c r="U92" s="18">
        <v>8.1999999999999993</v>
      </c>
      <c r="V92" s="18">
        <v>7.7</v>
      </c>
      <c r="W92" s="19">
        <v>7.8</v>
      </c>
      <c r="X92" s="99">
        <f t="shared" si="10"/>
        <v>134.5</v>
      </c>
    </row>
    <row r="93" spans="1:24" x14ac:dyDescent="0.25">
      <c r="A93" s="107" t="s">
        <v>20</v>
      </c>
      <c r="B93" s="184"/>
      <c r="C93" s="104" t="s">
        <v>63</v>
      </c>
      <c r="D93" s="106"/>
      <c r="E93" s="104" t="s">
        <v>26</v>
      </c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12"/>
    </row>
    <row r="94" spans="1:24" ht="15.75" x14ac:dyDescent="0.25">
      <c r="A94" s="80">
        <v>1</v>
      </c>
      <c r="B94" s="96">
        <v>141.5</v>
      </c>
      <c r="C94" s="38" t="s">
        <v>14</v>
      </c>
      <c r="D94" s="38" t="s">
        <v>15</v>
      </c>
      <c r="E94" s="50" t="s">
        <v>177</v>
      </c>
      <c r="F94" s="9">
        <v>8</v>
      </c>
      <c r="G94" s="13">
        <v>8.3000000000000007</v>
      </c>
      <c r="H94" s="13">
        <v>7.9</v>
      </c>
      <c r="I94" s="13">
        <v>7.5</v>
      </c>
      <c r="J94" s="13">
        <v>7.3</v>
      </c>
      <c r="K94" s="14">
        <v>7.7</v>
      </c>
      <c r="L94" s="12">
        <v>8.6</v>
      </c>
      <c r="M94" s="13">
        <v>8.1</v>
      </c>
      <c r="N94" s="13">
        <v>8</v>
      </c>
      <c r="O94" s="13">
        <v>6.8</v>
      </c>
      <c r="P94" s="13">
        <v>7.9</v>
      </c>
      <c r="Q94" s="14">
        <v>7.8</v>
      </c>
      <c r="R94" s="12">
        <v>8.1</v>
      </c>
      <c r="S94" s="13">
        <v>7.7</v>
      </c>
      <c r="T94" s="13">
        <v>8.1</v>
      </c>
      <c r="U94" s="13">
        <v>7.8</v>
      </c>
      <c r="V94" s="13">
        <v>8.1</v>
      </c>
      <c r="W94" s="14">
        <v>7.8</v>
      </c>
      <c r="X94" s="99">
        <f>SUM(F94:W94)</f>
        <v>141.5</v>
      </c>
    </row>
    <row r="95" spans="1:24" ht="15" customHeight="1" x14ac:dyDescent="0.25">
      <c r="A95" s="80">
        <v>2</v>
      </c>
      <c r="B95" s="96">
        <v>139.69999999999999</v>
      </c>
      <c r="C95" s="38" t="s">
        <v>94</v>
      </c>
      <c r="D95" s="38" t="s">
        <v>11</v>
      </c>
      <c r="E95" s="38" t="s">
        <v>176</v>
      </c>
      <c r="F95" s="35">
        <v>8</v>
      </c>
      <c r="G95" s="18">
        <v>8</v>
      </c>
      <c r="H95" s="18">
        <v>7.4</v>
      </c>
      <c r="I95" s="18">
        <v>7.5</v>
      </c>
      <c r="J95" s="18">
        <v>7.1</v>
      </c>
      <c r="K95" s="19">
        <v>8.3000000000000007</v>
      </c>
      <c r="L95" s="17">
        <v>7.8</v>
      </c>
      <c r="M95" s="18">
        <v>8</v>
      </c>
      <c r="N95" s="18">
        <v>6.7</v>
      </c>
      <c r="O95" s="18">
        <v>7.8</v>
      </c>
      <c r="P95" s="18">
        <v>7.5</v>
      </c>
      <c r="Q95" s="19">
        <v>8</v>
      </c>
      <c r="R95" s="17">
        <v>8.1999999999999993</v>
      </c>
      <c r="S95" s="18">
        <v>8.1</v>
      </c>
      <c r="T95" s="18">
        <v>7.8</v>
      </c>
      <c r="U95" s="18">
        <v>8</v>
      </c>
      <c r="V95" s="18">
        <v>7.8</v>
      </c>
      <c r="W95" s="19">
        <v>7.7</v>
      </c>
      <c r="X95" s="99">
        <f>SUM(F95:W95)</f>
        <v>139.69999999999999</v>
      </c>
    </row>
    <row r="96" spans="1:24" x14ac:dyDescent="0.25">
      <c r="A96" s="107" t="s">
        <v>1</v>
      </c>
      <c r="B96" s="184" t="s">
        <v>65</v>
      </c>
      <c r="C96" s="106"/>
      <c r="D96" s="106"/>
      <c r="E96" s="104" t="s">
        <v>26</v>
      </c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12"/>
    </row>
    <row r="97" spans="1:24" ht="15.75" x14ac:dyDescent="0.25">
      <c r="A97" s="153">
        <v>1</v>
      </c>
      <c r="B97" s="96">
        <v>132.6</v>
      </c>
      <c r="C97" s="30" t="s">
        <v>50</v>
      </c>
      <c r="D97" s="30" t="s">
        <v>36</v>
      </c>
      <c r="E97" s="38" t="s">
        <v>178</v>
      </c>
      <c r="F97" s="9">
        <v>8.1</v>
      </c>
      <c r="G97" s="13">
        <v>8</v>
      </c>
      <c r="H97" s="13">
        <v>7.5</v>
      </c>
      <c r="I97" s="13">
        <v>7.1</v>
      </c>
      <c r="J97" s="13">
        <v>7.4</v>
      </c>
      <c r="K97" s="14">
        <v>7</v>
      </c>
      <c r="L97" s="12">
        <v>7.9</v>
      </c>
      <c r="M97" s="13">
        <v>7.7</v>
      </c>
      <c r="N97" s="13">
        <v>7</v>
      </c>
      <c r="O97" s="13">
        <v>7.2</v>
      </c>
      <c r="P97" s="13">
        <v>7.2</v>
      </c>
      <c r="Q97" s="14">
        <v>6.3</v>
      </c>
      <c r="R97" s="12">
        <v>8.1999999999999993</v>
      </c>
      <c r="S97" s="13">
        <v>7.8</v>
      </c>
      <c r="T97" s="13">
        <v>7.5</v>
      </c>
      <c r="U97" s="13">
        <v>6</v>
      </c>
      <c r="V97" s="13">
        <v>7.5</v>
      </c>
      <c r="W97" s="14">
        <v>7.2</v>
      </c>
      <c r="X97" s="99">
        <f>SUM(F97:W97)</f>
        <v>132.6</v>
      </c>
    </row>
    <row r="98" spans="1:24" x14ac:dyDescent="0.25">
      <c r="A98" s="107" t="s">
        <v>23</v>
      </c>
      <c r="B98" s="184" t="s">
        <v>65</v>
      </c>
      <c r="C98" s="106"/>
      <c r="D98" s="106"/>
      <c r="E98" s="104" t="s">
        <v>26</v>
      </c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12"/>
    </row>
    <row r="99" spans="1:24" ht="15.75" x14ac:dyDescent="0.25">
      <c r="A99" s="39">
        <v>1</v>
      </c>
      <c r="B99" s="96">
        <v>137.4</v>
      </c>
      <c r="C99" s="30" t="s">
        <v>14</v>
      </c>
      <c r="D99" s="30" t="s">
        <v>15</v>
      </c>
      <c r="E99" s="38" t="s">
        <v>30</v>
      </c>
      <c r="F99" s="9">
        <v>8</v>
      </c>
      <c r="G99" s="13">
        <v>8</v>
      </c>
      <c r="H99" s="13">
        <v>7.8</v>
      </c>
      <c r="I99" s="13">
        <v>7.4</v>
      </c>
      <c r="J99" s="13">
        <v>7.7</v>
      </c>
      <c r="K99" s="14">
        <v>7.4</v>
      </c>
      <c r="L99" s="12">
        <v>7.7</v>
      </c>
      <c r="M99" s="13">
        <v>7.8</v>
      </c>
      <c r="N99" s="13">
        <v>7.6</v>
      </c>
      <c r="O99" s="13">
        <v>7.7</v>
      </c>
      <c r="P99" s="13">
        <v>7.9</v>
      </c>
      <c r="Q99" s="14">
        <v>7.2</v>
      </c>
      <c r="R99" s="12">
        <v>7.9</v>
      </c>
      <c r="S99" s="13">
        <v>7.6</v>
      </c>
      <c r="T99" s="13">
        <v>7.7</v>
      </c>
      <c r="U99" s="13">
        <v>6</v>
      </c>
      <c r="V99" s="13">
        <v>8</v>
      </c>
      <c r="W99" s="14">
        <v>8</v>
      </c>
      <c r="X99" s="99">
        <f>SUM(F99:W99)</f>
        <v>137.40000000000003</v>
      </c>
    </row>
    <row r="100" spans="1:24" x14ac:dyDescent="0.25">
      <c r="A100" s="107" t="s">
        <v>1</v>
      </c>
      <c r="B100" s="184" t="s">
        <v>60</v>
      </c>
      <c r="C100" s="106"/>
      <c r="D100" s="106"/>
      <c r="E100" s="104" t="s">
        <v>39</v>
      </c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12"/>
    </row>
    <row r="101" spans="1:24" x14ac:dyDescent="0.25">
      <c r="A101" s="91">
        <v>1</v>
      </c>
      <c r="B101" s="97">
        <v>154.10000000000002</v>
      </c>
      <c r="C101" s="10" t="s">
        <v>94</v>
      </c>
      <c r="D101" s="15" t="s">
        <v>11</v>
      </c>
      <c r="E101" s="16" t="s">
        <v>141</v>
      </c>
      <c r="F101" s="17">
        <v>8.8000000000000007</v>
      </c>
      <c r="G101" s="18">
        <v>8.5</v>
      </c>
      <c r="H101" s="18">
        <v>8.3000000000000007</v>
      </c>
      <c r="I101" s="18">
        <v>7.6</v>
      </c>
      <c r="J101" s="18">
        <v>8.5</v>
      </c>
      <c r="K101" s="19">
        <v>8.6</v>
      </c>
      <c r="L101" s="17">
        <v>9</v>
      </c>
      <c r="M101" s="18">
        <v>8.6</v>
      </c>
      <c r="N101" s="18">
        <v>8.6</v>
      </c>
      <c r="O101" s="18">
        <v>8</v>
      </c>
      <c r="P101" s="18">
        <v>8.8000000000000007</v>
      </c>
      <c r="Q101" s="19">
        <v>8.5</v>
      </c>
      <c r="R101" s="17">
        <v>8.9</v>
      </c>
      <c r="S101" s="18">
        <v>8.9</v>
      </c>
      <c r="T101" s="18">
        <v>8.5</v>
      </c>
      <c r="U101" s="18">
        <v>8.6</v>
      </c>
      <c r="V101" s="18">
        <v>9</v>
      </c>
      <c r="W101" s="19">
        <v>8.4</v>
      </c>
      <c r="X101" s="99">
        <f>SUM(F101:W101)</f>
        <v>154.10000000000002</v>
      </c>
    </row>
    <row r="102" spans="1:24" x14ac:dyDescent="0.25">
      <c r="A102" s="91">
        <v>2</v>
      </c>
      <c r="B102" s="96">
        <v>146.50000000000003</v>
      </c>
      <c r="C102" s="15" t="s">
        <v>14</v>
      </c>
      <c r="D102" s="15" t="s">
        <v>15</v>
      </c>
      <c r="E102" s="16" t="s">
        <v>29</v>
      </c>
      <c r="F102" s="17">
        <v>8.5</v>
      </c>
      <c r="G102" s="18">
        <v>6.6</v>
      </c>
      <c r="H102" s="18">
        <v>8</v>
      </c>
      <c r="I102" s="18">
        <v>8.5</v>
      </c>
      <c r="J102" s="18">
        <v>7.7</v>
      </c>
      <c r="K102" s="19">
        <v>8.4</v>
      </c>
      <c r="L102" s="17">
        <v>8.8000000000000007</v>
      </c>
      <c r="M102" s="18">
        <v>6.5</v>
      </c>
      <c r="N102" s="18">
        <v>8.1</v>
      </c>
      <c r="O102" s="18">
        <v>8.4</v>
      </c>
      <c r="P102" s="18">
        <v>7.9</v>
      </c>
      <c r="Q102" s="19">
        <v>8.3000000000000007</v>
      </c>
      <c r="R102" s="17">
        <v>9</v>
      </c>
      <c r="S102" s="18">
        <v>7.8</v>
      </c>
      <c r="T102" s="18">
        <v>8.6</v>
      </c>
      <c r="U102" s="18">
        <v>8.8000000000000007</v>
      </c>
      <c r="V102" s="18">
        <v>8.3000000000000007</v>
      </c>
      <c r="W102" s="19">
        <v>8.3000000000000007</v>
      </c>
      <c r="X102" s="99">
        <f t="shared" ref="X102:X117" si="11">SUM(F102:W102)</f>
        <v>146.50000000000003</v>
      </c>
    </row>
    <row r="103" spans="1:24" x14ac:dyDescent="0.25">
      <c r="A103" s="91">
        <v>3</v>
      </c>
      <c r="B103" s="96">
        <v>145.20000000000002</v>
      </c>
      <c r="C103" s="15" t="s">
        <v>31</v>
      </c>
      <c r="D103" s="15" t="s">
        <v>15</v>
      </c>
      <c r="E103" s="16" t="s">
        <v>64</v>
      </c>
      <c r="F103" s="17">
        <v>8.8000000000000007</v>
      </c>
      <c r="G103" s="18">
        <v>6.5</v>
      </c>
      <c r="H103" s="18">
        <v>7.7</v>
      </c>
      <c r="I103" s="18">
        <v>8.1</v>
      </c>
      <c r="J103" s="18">
        <v>7.9</v>
      </c>
      <c r="K103" s="19">
        <v>7.8</v>
      </c>
      <c r="L103" s="17">
        <v>8.9</v>
      </c>
      <c r="M103" s="18">
        <v>7.1</v>
      </c>
      <c r="N103" s="18">
        <v>8.1</v>
      </c>
      <c r="O103" s="18">
        <v>8.1999999999999993</v>
      </c>
      <c r="P103" s="18">
        <v>7.8</v>
      </c>
      <c r="Q103" s="19">
        <v>7.6</v>
      </c>
      <c r="R103" s="17">
        <v>9.1999999999999993</v>
      </c>
      <c r="S103" s="18">
        <v>7.9</v>
      </c>
      <c r="T103" s="18">
        <v>8.5</v>
      </c>
      <c r="U103" s="18">
        <v>8.4</v>
      </c>
      <c r="V103" s="18">
        <v>8.4</v>
      </c>
      <c r="W103" s="19">
        <v>8.3000000000000007</v>
      </c>
      <c r="X103" s="99">
        <f t="shared" si="11"/>
        <v>145.20000000000002</v>
      </c>
    </row>
    <row r="104" spans="1:24" x14ac:dyDescent="0.25">
      <c r="A104" s="91">
        <v>4</v>
      </c>
      <c r="B104" s="96">
        <v>145.1</v>
      </c>
      <c r="C104" s="15" t="s">
        <v>94</v>
      </c>
      <c r="D104" s="15" t="s">
        <v>11</v>
      </c>
      <c r="E104" s="16" t="s">
        <v>142</v>
      </c>
      <c r="F104" s="17">
        <v>8.9</v>
      </c>
      <c r="G104" s="18">
        <v>8.1</v>
      </c>
      <c r="H104" s="18">
        <v>7.8</v>
      </c>
      <c r="I104" s="18">
        <v>7</v>
      </c>
      <c r="J104" s="18">
        <v>7.7</v>
      </c>
      <c r="K104" s="19">
        <v>8.6999999999999993</v>
      </c>
      <c r="L104" s="17">
        <v>8.9</v>
      </c>
      <c r="M104" s="18">
        <v>7.4</v>
      </c>
      <c r="N104" s="18">
        <v>7.7</v>
      </c>
      <c r="O104" s="18">
        <v>6.6</v>
      </c>
      <c r="P104" s="18">
        <v>7.4</v>
      </c>
      <c r="Q104" s="19">
        <v>8.6</v>
      </c>
      <c r="R104" s="17">
        <v>8.8000000000000007</v>
      </c>
      <c r="S104" s="18">
        <v>8.1999999999999993</v>
      </c>
      <c r="T104" s="18">
        <v>8.1</v>
      </c>
      <c r="U104" s="18">
        <v>8.1</v>
      </c>
      <c r="V104" s="18">
        <v>8.3000000000000007</v>
      </c>
      <c r="W104" s="19">
        <v>8.8000000000000007</v>
      </c>
      <c r="X104" s="99">
        <f t="shared" si="11"/>
        <v>145.1</v>
      </c>
    </row>
    <row r="105" spans="1:24" x14ac:dyDescent="0.25">
      <c r="A105" s="91">
        <v>5</v>
      </c>
      <c r="B105" s="96">
        <v>145</v>
      </c>
      <c r="C105" s="15" t="s">
        <v>144</v>
      </c>
      <c r="D105" s="15" t="s">
        <v>145</v>
      </c>
      <c r="E105" s="16" t="s">
        <v>68</v>
      </c>
      <c r="F105" s="17">
        <v>8.5</v>
      </c>
      <c r="G105" s="18">
        <v>7.7</v>
      </c>
      <c r="H105" s="18">
        <v>8.5</v>
      </c>
      <c r="I105" s="18">
        <v>7.6</v>
      </c>
      <c r="J105" s="18">
        <v>6.5</v>
      </c>
      <c r="K105" s="19">
        <v>8.3000000000000007</v>
      </c>
      <c r="L105" s="17">
        <v>8.8000000000000007</v>
      </c>
      <c r="M105" s="18">
        <v>7.7</v>
      </c>
      <c r="N105" s="18">
        <v>8.3000000000000007</v>
      </c>
      <c r="O105" s="18">
        <v>7.4</v>
      </c>
      <c r="P105" s="18">
        <v>7</v>
      </c>
      <c r="Q105" s="19">
        <v>8.1999999999999993</v>
      </c>
      <c r="R105" s="17">
        <v>8.6999999999999993</v>
      </c>
      <c r="S105" s="18">
        <v>8.4</v>
      </c>
      <c r="T105" s="18">
        <v>8.4</v>
      </c>
      <c r="U105" s="18">
        <v>8</v>
      </c>
      <c r="V105" s="18">
        <v>8.4</v>
      </c>
      <c r="W105" s="19">
        <v>8.6</v>
      </c>
      <c r="X105" s="99">
        <f t="shared" si="11"/>
        <v>145</v>
      </c>
    </row>
    <row r="106" spans="1:24" x14ac:dyDescent="0.25">
      <c r="A106" s="91">
        <v>6</v>
      </c>
      <c r="B106" s="96">
        <v>144.10000000000002</v>
      </c>
      <c r="C106" s="15" t="s">
        <v>31</v>
      </c>
      <c r="D106" s="15" t="s">
        <v>15</v>
      </c>
      <c r="E106" s="16" t="s">
        <v>48</v>
      </c>
      <c r="F106" s="17">
        <v>8.6999999999999993</v>
      </c>
      <c r="G106" s="18">
        <v>8.1999999999999993</v>
      </c>
      <c r="H106" s="18">
        <v>7.8</v>
      </c>
      <c r="I106" s="18">
        <v>7.2</v>
      </c>
      <c r="J106" s="18">
        <v>7.8</v>
      </c>
      <c r="K106" s="19">
        <v>7.7</v>
      </c>
      <c r="L106" s="17">
        <v>8.8000000000000007</v>
      </c>
      <c r="M106" s="18">
        <v>8</v>
      </c>
      <c r="N106" s="18">
        <v>7.8</v>
      </c>
      <c r="O106" s="18">
        <v>7.2</v>
      </c>
      <c r="P106" s="18">
        <v>7.5</v>
      </c>
      <c r="Q106" s="19">
        <v>7.4</v>
      </c>
      <c r="R106" s="17">
        <v>8.9</v>
      </c>
      <c r="S106" s="18">
        <v>8.4</v>
      </c>
      <c r="T106" s="18">
        <v>8.1999999999999993</v>
      </c>
      <c r="U106" s="18">
        <v>8.3000000000000007</v>
      </c>
      <c r="V106" s="18">
        <v>8.1999999999999993</v>
      </c>
      <c r="W106" s="19">
        <v>8</v>
      </c>
      <c r="X106" s="99">
        <f t="shared" si="11"/>
        <v>144.10000000000002</v>
      </c>
    </row>
    <row r="107" spans="1:24" x14ac:dyDescent="0.25">
      <c r="A107" s="91">
        <v>7</v>
      </c>
      <c r="B107" s="96">
        <v>142.5</v>
      </c>
      <c r="C107" s="10" t="s">
        <v>22</v>
      </c>
      <c r="D107" s="10" t="s">
        <v>13</v>
      </c>
      <c r="E107" s="11" t="s">
        <v>140</v>
      </c>
      <c r="F107" s="12">
        <v>8.6999999999999993</v>
      </c>
      <c r="G107" s="13">
        <v>7.7</v>
      </c>
      <c r="H107" s="13">
        <v>7.2</v>
      </c>
      <c r="I107" s="13">
        <v>6.9</v>
      </c>
      <c r="J107" s="13">
        <v>7.9</v>
      </c>
      <c r="K107" s="14">
        <v>7.7</v>
      </c>
      <c r="L107" s="12">
        <v>8.8000000000000007</v>
      </c>
      <c r="M107" s="13">
        <v>7.6</v>
      </c>
      <c r="N107" s="13">
        <v>7.4</v>
      </c>
      <c r="O107" s="13">
        <v>6.8</v>
      </c>
      <c r="P107" s="13">
        <v>7.8</v>
      </c>
      <c r="Q107" s="14">
        <v>7.3</v>
      </c>
      <c r="R107" s="12">
        <v>9</v>
      </c>
      <c r="S107" s="13">
        <v>8.4</v>
      </c>
      <c r="T107" s="13">
        <v>8</v>
      </c>
      <c r="U107" s="13">
        <v>8.1</v>
      </c>
      <c r="V107" s="13">
        <v>8.6999999999999993</v>
      </c>
      <c r="W107" s="14">
        <v>8.5</v>
      </c>
      <c r="X107" s="99">
        <f t="shared" si="11"/>
        <v>142.5</v>
      </c>
    </row>
    <row r="108" spans="1:24" x14ac:dyDescent="0.25">
      <c r="A108" s="91">
        <v>8</v>
      </c>
      <c r="B108" s="96">
        <v>139.99999999999997</v>
      </c>
      <c r="C108" s="10" t="s">
        <v>146</v>
      </c>
      <c r="D108" s="10" t="s">
        <v>147</v>
      </c>
      <c r="E108" s="11" t="s">
        <v>148</v>
      </c>
      <c r="F108" s="12">
        <v>8.4</v>
      </c>
      <c r="G108" s="13">
        <v>7.2</v>
      </c>
      <c r="H108" s="13">
        <v>7.3</v>
      </c>
      <c r="I108" s="13">
        <v>7.6</v>
      </c>
      <c r="J108" s="13">
        <v>6.6</v>
      </c>
      <c r="K108" s="14">
        <v>7.4</v>
      </c>
      <c r="L108" s="12">
        <v>8.1</v>
      </c>
      <c r="M108" s="13">
        <v>7.4</v>
      </c>
      <c r="N108" s="13">
        <v>7.1</v>
      </c>
      <c r="O108" s="13">
        <v>7.8</v>
      </c>
      <c r="P108" s="13">
        <v>7.6</v>
      </c>
      <c r="Q108" s="14">
        <v>7.5</v>
      </c>
      <c r="R108" s="12">
        <v>8.5</v>
      </c>
      <c r="S108" s="13">
        <v>8.1</v>
      </c>
      <c r="T108" s="13">
        <v>8.6</v>
      </c>
      <c r="U108" s="13">
        <v>8.1999999999999993</v>
      </c>
      <c r="V108" s="13">
        <v>8.1999999999999993</v>
      </c>
      <c r="W108" s="14">
        <v>8.4</v>
      </c>
      <c r="X108" s="99">
        <f t="shared" si="11"/>
        <v>139.99999999999997</v>
      </c>
    </row>
    <row r="109" spans="1:24" x14ac:dyDescent="0.25">
      <c r="A109" s="91">
        <v>9</v>
      </c>
      <c r="B109" s="96">
        <v>138.20000000000002</v>
      </c>
      <c r="C109" s="10" t="s">
        <v>118</v>
      </c>
      <c r="D109" s="10" t="s">
        <v>13</v>
      </c>
      <c r="E109" s="11" t="s">
        <v>135</v>
      </c>
      <c r="F109" s="12">
        <v>8.5</v>
      </c>
      <c r="G109" s="13">
        <v>6.4</v>
      </c>
      <c r="H109" s="13">
        <v>7.6</v>
      </c>
      <c r="I109" s="13">
        <v>7.5</v>
      </c>
      <c r="J109" s="13">
        <v>7</v>
      </c>
      <c r="K109" s="14">
        <v>7.2</v>
      </c>
      <c r="L109" s="12">
        <v>8.5</v>
      </c>
      <c r="M109" s="13">
        <v>6.3</v>
      </c>
      <c r="N109" s="13">
        <v>7.5</v>
      </c>
      <c r="O109" s="13">
        <v>7.4</v>
      </c>
      <c r="P109" s="13">
        <v>7.4</v>
      </c>
      <c r="Q109" s="14">
        <v>8.1</v>
      </c>
      <c r="R109" s="12">
        <v>8.6999999999999993</v>
      </c>
      <c r="S109" s="13">
        <v>7.2</v>
      </c>
      <c r="T109" s="13">
        <v>8.1999999999999993</v>
      </c>
      <c r="U109" s="13">
        <v>8.4</v>
      </c>
      <c r="V109" s="13">
        <v>8.1999999999999993</v>
      </c>
      <c r="W109" s="14">
        <v>8.1</v>
      </c>
      <c r="X109" s="99">
        <f t="shared" si="11"/>
        <v>138.20000000000002</v>
      </c>
    </row>
    <row r="110" spans="1:24" x14ac:dyDescent="0.25">
      <c r="A110" s="91">
        <v>10</v>
      </c>
      <c r="B110" s="96">
        <v>137</v>
      </c>
      <c r="C110" s="10" t="s">
        <v>126</v>
      </c>
      <c r="D110" s="10" t="s">
        <v>72</v>
      </c>
      <c r="E110" s="11" t="s">
        <v>73</v>
      </c>
      <c r="F110" s="12">
        <v>8.1999999999999993</v>
      </c>
      <c r="G110" s="13">
        <v>6.5</v>
      </c>
      <c r="H110" s="13">
        <v>6.8</v>
      </c>
      <c r="I110" s="13">
        <v>7.6</v>
      </c>
      <c r="J110" s="13">
        <v>7.5</v>
      </c>
      <c r="K110" s="14">
        <v>7.3</v>
      </c>
      <c r="L110" s="12">
        <v>8.1</v>
      </c>
      <c r="M110" s="13">
        <v>6.6</v>
      </c>
      <c r="N110" s="13">
        <v>6.7</v>
      </c>
      <c r="O110" s="13">
        <v>7.5</v>
      </c>
      <c r="P110" s="13">
        <v>7.9</v>
      </c>
      <c r="Q110" s="14">
        <v>8</v>
      </c>
      <c r="R110" s="12">
        <v>8.4</v>
      </c>
      <c r="S110" s="13">
        <v>7.6</v>
      </c>
      <c r="T110" s="13">
        <v>7.8</v>
      </c>
      <c r="U110" s="13">
        <v>8.5</v>
      </c>
      <c r="V110" s="13">
        <v>8</v>
      </c>
      <c r="W110" s="14">
        <v>8</v>
      </c>
      <c r="X110" s="99">
        <f t="shared" si="11"/>
        <v>137</v>
      </c>
    </row>
    <row r="111" spans="1:24" x14ac:dyDescent="0.25">
      <c r="A111" s="91">
        <v>11</v>
      </c>
      <c r="B111" s="96">
        <v>136.40000000000003</v>
      </c>
      <c r="C111" s="10" t="s">
        <v>118</v>
      </c>
      <c r="D111" s="10" t="s">
        <v>13</v>
      </c>
      <c r="E111" s="11" t="s">
        <v>138</v>
      </c>
      <c r="F111" s="12">
        <v>7.7</v>
      </c>
      <c r="G111" s="13">
        <v>6.4</v>
      </c>
      <c r="H111" s="13">
        <v>7.4</v>
      </c>
      <c r="I111" s="13">
        <v>6.9</v>
      </c>
      <c r="J111" s="13">
        <v>7.6</v>
      </c>
      <c r="K111" s="14">
        <v>7.3</v>
      </c>
      <c r="L111" s="12">
        <v>8.6</v>
      </c>
      <c r="M111" s="13">
        <v>6.6</v>
      </c>
      <c r="N111" s="13">
        <v>6.9</v>
      </c>
      <c r="O111" s="13">
        <v>7.5</v>
      </c>
      <c r="P111" s="13">
        <v>7.5</v>
      </c>
      <c r="Q111" s="14">
        <v>6.7</v>
      </c>
      <c r="R111" s="12">
        <v>8.9</v>
      </c>
      <c r="S111" s="13">
        <v>8</v>
      </c>
      <c r="T111" s="13">
        <v>7.9</v>
      </c>
      <c r="U111" s="13">
        <v>8</v>
      </c>
      <c r="V111" s="13">
        <v>8.1999999999999993</v>
      </c>
      <c r="W111" s="14">
        <v>8.3000000000000007</v>
      </c>
      <c r="X111" s="99">
        <f t="shared" si="11"/>
        <v>136.40000000000003</v>
      </c>
    </row>
    <row r="112" spans="1:24" x14ac:dyDescent="0.25">
      <c r="A112" s="91">
        <v>12</v>
      </c>
      <c r="B112" s="96">
        <v>134.70000000000002</v>
      </c>
      <c r="C112" s="10" t="s">
        <v>133</v>
      </c>
      <c r="D112" s="10" t="s">
        <v>78</v>
      </c>
      <c r="E112" s="11" t="s">
        <v>134</v>
      </c>
      <c r="F112" s="12">
        <v>7.7</v>
      </c>
      <c r="G112" s="13">
        <v>6.5</v>
      </c>
      <c r="H112" s="13">
        <v>6.7</v>
      </c>
      <c r="I112" s="13">
        <v>7.4</v>
      </c>
      <c r="J112" s="13">
        <v>7.5</v>
      </c>
      <c r="K112" s="14">
        <v>6.8</v>
      </c>
      <c r="L112" s="12">
        <v>8.1999999999999993</v>
      </c>
      <c r="M112" s="13">
        <v>6.3</v>
      </c>
      <c r="N112" s="13">
        <v>7.1</v>
      </c>
      <c r="O112" s="13">
        <v>6.9</v>
      </c>
      <c r="P112" s="13">
        <v>7.4</v>
      </c>
      <c r="Q112" s="14">
        <v>7.8</v>
      </c>
      <c r="R112" s="12">
        <v>8.6999999999999993</v>
      </c>
      <c r="S112" s="13">
        <v>7.4</v>
      </c>
      <c r="T112" s="13">
        <v>8</v>
      </c>
      <c r="U112" s="13">
        <v>8.4</v>
      </c>
      <c r="V112" s="13">
        <v>8.1</v>
      </c>
      <c r="W112" s="14">
        <v>7.8</v>
      </c>
      <c r="X112" s="99">
        <f t="shared" si="11"/>
        <v>134.70000000000002</v>
      </c>
    </row>
    <row r="113" spans="1:24" x14ac:dyDescent="0.25">
      <c r="A113" s="91">
        <v>13</v>
      </c>
      <c r="B113" s="96">
        <v>134.69999999999999</v>
      </c>
      <c r="C113" s="15" t="s">
        <v>136</v>
      </c>
      <c r="D113" s="15" t="s">
        <v>21</v>
      </c>
      <c r="E113" s="16" t="s">
        <v>70</v>
      </c>
      <c r="F113" s="17">
        <v>7.5</v>
      </c>
      <c r="G113" s="18">
        <v>6.5</v>
      </c>
      <c r="H113" s="18">
        <v>7</v>
      </c>
      <c r="I113" s="18">
        <v>7.4</v>
      </c>
      <c r="J113" s="18">
        <v>7.7</v>
      </c>
      <c r="K113" s="19">
        <v>6.8</v>
      </c>
      <c r="L113" s="17">
        <v>7.5</v>
      </c>
      <c r="M113" s="18">
        <v>6.4</v>
      </c>
      <c r="N113" s="18">
        <v>7</v>
      </c>
      <c r="O113" s="18">
        <v>7.3</v>
      </c>
      <c r="P113" s="18">
        <v>7.8</v>
      </c>
      <c r="Q113" s="19">
        <v>7.8</v>
      </c>
      <c r="R113" s="17">
        <v>8.5</v>
      </c>
      <c r="S113" s="18">
        <v>7.4</v>
      </c>
      <c r="T113" s="18">
        <v>8</v>
      </c>
      <c r="U113" s="18">
        <v>8.1999999999999993</v>
      </c>
      <c r="V113" s="18">
        <v>8.1</v>
      </c>
      <c r="W113" s="19">
        <v>7.8</v>
      </c>
      <c r="X113" s="99">
        <f t="shared" si="11"/>
        <v>134.69999999999999</v>
      </c>
    </row>
    <row r="114" spans="1:24" x14ac:dyDescent="0.25">
      <c r="A114" s="91">
        <v>14</v>
      </c>
      <c r="B114" s="96">
        <v>131.30000000000001</v>
      </c>
      <c r="C114" s="15" t="s">
        <v>22</v>
      </c>
      <c r="D114" s="15" t="s">
        <v>13</v>
      </c>
      <c r="E114" s="16" t="s">
        <v>139</v>
      </c>
      <c r="F114" s="17">
        <v>7.7</v>
      </c>
      <c r="G114" s="18">
        <v>6.5</v>
      </c>
      <c r="H114" s="18">
        <v>6.4</v>
      </c>
      <c r="I114" s="18">
        <v>7.1</v>
      </c>
      <c r="J114" s="18">
        <v>7.1</v>
      </c>
      <c r="K114" s="19">
        <v>6.5</v>
      </c>
      <c r="L114" s="17">
        <v>8</v>
      </c>
      <c r="M114" s="18">
        <v>7</v>
      </c>
      <c r="N114" s="18">
        <v>6.2</v>
      </c>
      <c r="O114" s="18">
        <v>7.4</v>
      </c>
      <c r="P114" s="18">
        <v>6.7</v>
      </c>
      <c r="Q114" s="19">
        <v>7.4</v>
      </c>
      <c r="R114" s="17">
        <v>8.4</v>
      </c>
      <c r="S114" s="18">
        <v>8.1</v>
      </c>
      <c r="T114" s="18">
        <v>7.8</v>
      </c>
      <c r="U114" s="18">
        <v>7.9</v>
      </c>
      <c r="V114" s="18">
        <v>7.7</v>
      </c>
      <c r="W114" s="19">
        <v>7.4</v>
      </c>
      <c r="X114" s="99">
        <f t="shared" si="11"/>
        <v>131.30000000000001</v>
      </c>
    </row>
    <row r="115" spans="1:24" x14ac:dyDescent="0.25">
      <c r="A115" s="91">
        <v>15</v>
      </c>
      <c r="B115" s="96">
        <v>131.19999999999999</v>
      </c>
      <c r="C115" s="15" t="s">
        <v>104</v>
      </c>
      <c r="D115" s="15" t="s">
        <v>105</v>
      </c>
      <c r="E115" s="16" t="s">
        <v>143</v>
      </c>
      <c r="F115" s="17">
        <v>7.4</v>
      </c>
      <c r="G115" s="18">
        <v>6.9</v>
      </c>
      <c r="H115" s="18">
        <v>7.2</v>
      </c>
      <c r="I115" s="18">
        <v>6.9</v>
      </c>
      <c r="J115" s="18">
        <v>6.8</v>
      </c>
      <c r="K115" s="19">
        <v>6.8</v>
      </c>
      <c r="L115" s="17">
        <v>7.1</v>
      </c>
      <c r="M115" s="18">
        <v>7.1</v>
      </c>
      <c r="N115" s="18">
        <v>7.3</v>
      </c>
      <c r="O115" s="18">
        <v>6.7</v>
      </c>
      <c r="P115" s="18">
        <v>6.5</v>
      </c>
      <c r="Q115" s="19">
        <v>6.7</v>
      </c>
      <c r="R115" s="17">
        <v>8.3000000000000007</v>
      </c>
      <c r="S115" s="18">
        <v>8</v>
      </c>
      <c r="T115" s="18">
        <v>7.8</v>
      </c>
      <c r="U115" s="18">
        <v>8.3000000000000007</v>
      </c>
      <c r="V115" s="18">
        <v>7.6</v>
      </c>
      <c r="W115" s="19">
        <v>7.8</v>
      </c>
      <c r="X115" s="99">
        <f t="shared" si="11"/>
        <v>131.19999999999999</v>
      </c>
    </row>
    <row r="116" spans="1:24" x14ac:dyDescent="0.25">
      <c r="A116" s="91">
        <v>16</v>
      </c>
      <c r="B116" s="96">
        <v>127.80000000000001</v>
      </c>
      <c r="C116" s="15" t="s">
        <v>17</v>
      </c>
      <c r="D116" s="15" t="s">
        <v>18</v>
      </c>
      <c r="E116" s="16" t="s">
        <v>71</v>
      </c>
      <c r="F116" s="17">
        <v>7.5</v>
      </c>
      <c r="G116" s="18">
        <v>6.2</v>
      </c>
      <c r="H116" s="18">
        <v>6.7</v>
      </c>
      <c r="I116" s="18">
        <v>6.8</v>
      </c>
      <c r="J116" s="18">
        <v>6.6</v>
      </c>
      <c r="K116" s="19">
        <v>7</v>
      </c>
      <c r="L116" s="17">
        <v>7.2</v>
      </c>
      <c r="M116" s="18">
        <v>6</v>
      </c>
      <c r="N116" s="18">
        <v>6.4</v>
      </c>
      <c r="O116" s="18">
        <v>6.6</v>
      </c>
      <c r="P116" s="18">
        <v>6.4</v>
      </c>
      <c r="Q116" s="19">
        <v>6.9</v>
      </c>
      <c r="R116" s="17">
        <v>8.1999999999999993</v>
      </c>
      <c r="S116" s="18">
        <v>7.8</v>
      </c>
      <c r="T116" s="18">
        <v>7.9</v>
      </c>
      <c r="U116" s="18">
        <v>7.8</v>
      </c>
      <c r="V116" s="18">
        <v>7.8</v>
      </c>
      <c r="W116" s="19">
        <v>8</v>
      </c>
      <c r="X116" s="99">
        <f t="shared" si="11"/>
        <v>127.80000000000001</v>
      </c>
    </row>
    <row r="117" spans="1:24" x14ac:dyDescent="0.25">
      <c r="A117" s="91">
        <v>17</v>
      </c>
      <c r="B117" s="96">
        <v>126.39999999999999</v>
      </c>
      <c r="C117" s="15" t="s">
        <v>104</v>
      </c>
      <c r="D117" s="15" t="s">
        <v>105</v>
      </c>
      <c r="E117" s="16" t="s">
        <v>137</v>
      </c>
      <c r="F117" s="17">
        <v>7.4</v>
      </c>
      <c r="G117" s="18">
        <v>6</v>
      </c>
      <c r="H117" s="18">
        <v>6.8</v>
      </c>
      <c r="I117" s="18">
        <v>6.7</v>
      </c>
      <c r="J117" s="18">
        <v>6.9</v>
      </c>
      <c r="K117" s="19">
        <v>6.5</v>
      </c>
      <c r="L117" s="17">
        <v>7.5</v>
      </c>
      <c r="M117" s="18">
        <v>6.1</v>
      </c>
      <c r="N117" s="18">
        <v>6.5</v>
      </c>
      <c r="O117" s="18">
        <v>7.4</v>
      </c>
      <c r="P117" s="18">
        <v>6.7</v>
      </c>
      <c r="Q117" s="19">
        <v>6.3</v>
      </c>
      <c r="R117" s="17">
        <v>8</v>
      </c>
      <c r="S117" s="18">
        <v>6.8</v>
      </c>
      <c r="T117" s="18">
        <v>7.8</v>
      </c>
      <c r="U117" s="18">
        <v>7.7</v>
      </c>
      <c r="V117" s="18">
        <v>7.7</v>
      </c>
      <c r="W117" s="19">
        <v>7.6</v>
      </c>
      <c r="X117" s="99">
        <f t="shared" si="11"/>
        <v>126.39999999999999</v>
      </c>
    </row>
    <row r="118" spans="1:24" x14ac:dyDescent="0.25">
      <c r="A118" s="107" t="s">
        <v>20</v>
      </c>
      <c r="B118" s="184"/>
      <c r="C118" s="104" t="s">
        <v>60</v>
      </c>
      <c r="D118" s="106"/>
      <c r="E118" s="104" t="s">
        <v>39</v>
      </c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12"/>
    </row>
    <row r="119" spans="1:24" x14ac:dyDescent="0.25">
      <c r="A119" s="153">
        <v>1</v>
      </c>
      <c r="B119" s="96">
        <v>146.1</v>
      </c>
      <c r="C119" s="23" t="s">
        <v>31</v>
      </c>
      <c r="D119" s="23" t="s">
        <v>15</v>
      </c>
      <c r="E119" s="23" t="s">
        <v>152</v>
      </c>
      <c r="F119" s="35">
        <v>8.6</v>
      </c>
      <c r="G119" s="18">
        <v>8</v>
      </c>
      <c r="H119" s="18">
        <v>7.9</v>
      </c>
      <c r="I119" s="18">
        <v>8</v>
      </c>
      <c r="J119" s="18">
        <v>7.2</v>
      </c>
      <c r="K119" s="24">
        <v>8.5</v>
      </c>
      <c r="L119" s="17">
        <v>8.9</v>
      </c>
      <c r="M119" s="18">
        <v>7.9</v>
      </c>
      <c r="N119" s="18">
        <v>7.7</v>
      </c>
      <c r="O119" s="18">
        <v>8.1</v>
      </c>
      <c r="P119" s="18">
        <v>6.6</v>
      </c>
      <c r="Q119" s="24">
        <v>8</v>
      </c>
      <c r="R119" s="17">
        <v>8.9</v>
      </c>
      <c r="S119" s="18">
        <v>8.4</v>
      </c>
      <c r="T119" s="18">
        <v>8.1</v>
      </c>
      <c r="U119" s="18">
        <v>8.4</v>
      </c>
      <c r="V119" s="18">
        <v>8.3000000000000007</v>
      </c>
      <c r="W119" s="19">
        <v>8.6</v>
      </c>
      <c r="X119" s="99">
        <f t="shared" ref="X119:X130" si="12">SUM(F119:W119)</f>
        <v>146.1</v>
      </c>
    </row>
    <row r="120" spans="1:24" x14ac:dyDescent="0.25">
      <c r="A120" s="153">
        <v>2</v>
      </c>
      <c r="B120" s="96">
        <v>143.80000000000001</v>
      </c>
      <c r="C120" s="22" t="s">
        <v>14</v>
      </c>
      <c r="D120" s="23" t="s">
        <v>15</v>
      </c>
      <c r="E120" s="23" t="s">
        <v>153</v>
      </c>
      <c r="F120" s="35">
        <v>7.6</v>
      </c>
      <c r="G120" s="18">
        <v>7.8</v>
      </c>
      <c r="H120" s="18">
        <v>7.1</v>
      </c>
      <c r="I120" s="18">
        <v>8.1</v>
      </c>
      <c r="J120" s="18">
        <v>8.9</v>
      </c>
      <c r="K120" s="19">
        <v>6.7</v>
      </c>
      <c r="L120" s="17">
        <v>7.7</v>
      </c>
      <c r="M120" s="18">
        <v>7.5</v>
      </c>
      <c r="N120" s="18">
        <v>7.4</v>
      </c>
      <c r="O120" s="18">
        <v>8.3000000000000007</v>
      </c>
      <c r="P120" s="18">
        <v>8.9</v>
      </c>
      <c r="Q120" s="19">
        <v>6.8</v>
      </c>
      <c r="R120" s="17">
        <v>8.5</v>
      </c>
      <c r="S120" s="18">
        <v>8.6</v>
      </c>
      <c r="T120" s="18">
        <v>8.1999999999999993</v>
      </c>
      <c r="U120" s="18">
        <v>8.4</v>
      </c>
      <c r="V120" s="18">
        <v>9</v>
      </c>
      <c r="W120" s="19">
        <v>8.3000000000000007</v>
      </c>
      <c r="X120" s="99">
        <f t="shared" si="12"/>
        <v>143.80000000000001</v>
      </c>
    </row>
    <row r="121" spans="1:24" ht="15.75" x14ac:dyDescent="0.25">
      <c r="A121" s="153">
        <v>3</v>
      </c>
      <c r="B121" s="96">
        <v>138.60000000000002</v>
      </c>
      <c r="C121" s="81" t="s">
        <v>94</v>
      </c>
      <c r="D121" s="47" t="s">
        <v>11</v>
      </c>
      <c r="E121" s="82" t="s">
        <v>150</v>
      </c>
      <c r="F121" s="35">
        <v>8.3000000000000007</v>
      </c>
      <c r="G121" s="18">
        <v>7.5</v>
      </c>
      <c r="H121" s="18">
        <v>7.6</v>
      </c>
      <c r="I121" s="18">
        <v>7.4</v>
      </c>
      <c r="J121" s="18">
        <v>6.8</v>
      </c>
      <c r="K121" s="24">
        <v>7.4</v>
      </c>
      <c r="L121" s="17">
        <v>8.4</v>
      </c>
      <c r="M121" s="18">
        <v>7.2</v>
      </c>
      <c r="N121" s="18">
        <v>7.4</v>
      </c>
      <c r="O121" s="18">
        <v>7.7</v>
      </c>
      <c r="P121" s="18">
        <v>6.4</v>
      </c>
      <c r="Q121" s="24">
        <v>7.1</v>
      </c>
      <c r="R121" s="17">
        <v>8.8000000000000007</v>
      </c>
      <c r="S121" s="18">
        <v>7.9</v>
      </c>
      <c r="T121" s="18">
        <v>8</v>
      </c>
      <c r="U121" s="18">
        <v>8.3000000000000007</v>
      </c>
      <c r="V121" s="18">
        <v>8.1</v>
      </c>
      <c r="W121" s="19">
        <v>8.3000000000000007</v>
      </c>
      <c r="X121" s="99">
        <f t="shared" si="12"/>
        <v>138.60000000000002</v>
      </c>
    </row>
    <row r="122" spans="1:24" x14ac:dyDescent="0.25">
      <c r="A122" s="153">
        <v>4</v>
      </c>
      <c r="B122" s="96">
        <v>138.5</v>
      </c>
      <c r="C122" s="22" t="s">
        <v>22</v>
      </c>
      <c r="D122" s="23" t="s">
        <v>13</v>
      </c>
      <c r="E122" s="23" t="s">
        <v>151</v>
      </c>
      <c r="F122" s="35">
        <v>8.1</v>
      </c>
      <c r="G122" s="18">
        <v>7.6</v>
      </c>
      <c r="H122" s="18">
        <v>6.8</v>
      </c>
      <c r="I122" s="18">
        <v>8</v>
      </c>
      <c r="J122" s="18">
        <v>6.9</v>
      </c>
      <c r="K122" s="24">
        <v>7.3</v>
      </c>
      <c r="L122" s="17">
        <v>8.6999999999999993</v>
      </c>
      <c r="M122" s="18">
        <v>7.4</v>
      </c>
      <c r="N122" s="18">
        <v>6.4</v>
      </c>
      <c r="O122" s="18">
        <v>8.1999999999999993</v>
      </c>
      <c r="P122" s="18">
        <v>6.5</v>
      </c>
      <c r="Q122" s="24">
        <v>6.9</v>
      </c>
      <c r="R122" s="17">
        <v>8.9</v>
      </c>
      <c r="S122" s="18">
        <v>8.1</v>
      </c>
      <c r="T122" s="18">
        <v>7.8</v>
      </c>
      <c r="U122" s="18">
        <v>8.3000000000000007</v>
      </c>
      <c r="V122" s="18">
        <v>8.3000000000000007</v>
      </c>
      <c r="W122" s="19">
        <v>8.3000000000000007</v>
      </c>
      <c r="X122" s="99">
        <f t="shared" si="12"/>
        <v>138.5</v>
      </c>
    </row>
    <row r="123" spans="1:24" x14ac:dyDescent="0.25">
      <c r="A123" s="153">
        <v>5</v>
      </c>
      <c r="B123" s="96">
        <v>135.1</v>
      </c>
      <c r="C123" s="23" t="s">
        <v>94</v>
      </c>
      <c r="D123" s="23" t="s">
        <v>11</v>
      </c>
      <c r="E123" s="23" t="s">
        <v>160</v>
      </c>
      <c r="F123" s="9">
        <v>7.9</v>
      </c>
      <c r="G123" s="13">
        <v>6.7</v>
      </c>
      <c r="H123" s="13">
        <v>7.5</v>
      </c>
      <c r="I123" s="13">
        <v>7.4</v>
      </c>
      <c r="J123" s="13">
        <v>6.7</v>
      </c>
      <c r="K123" s="36">
        <v>7.7</v>
      </c>
      <c r="L123" s="12">
        <v>8.1999999999999993</v>
      </c>
      <c r="M123" s="13">
        <v>6.3</v>
      </c>
      <c r="N123" s="13">
        <v>7.2</v>
      </c>
      <c r="O123" s="13">
        <v>7.8</v>
      </c>
      <c r="P123" s="13">
        <v>6</v>
      </c>
      <c r="Q123" s="36">
        <v>7.5</v>
      </c>
      <c r="R123" s="12">
        <v>8.1</v>
      </c>
      <c r="S123" s="13">
        <v>8</v>
      </c>
      <c r="T123" s="13">
        <v>8.3000000000000007</v>
      </c>
      <c r="U123" s="13">
        <v>8.1999999999999993</v>
      </c>
      <c r="V123" s="13">
        <v>7.4</v>
      </c>
      <c r="W123" s="14">
        <v>8.1999999999999993</v>
      </c>
      <c r="X123" s="99">
        <f t="shared" si="12"/>
        <v>135.1</v>
      </c>
    </row>
    <row r="124" spans="1:24" ht="15.75" x14ac:dyDescent="0.25">
      <c r="A124" s="153">
        <v>6</v>
      </c>
      <c r="B124" s="96">
        <v>129.6</v>
      </c>
      <c r="C124" s="28" t="s">
        <v>14</v>
      </c>
      <c r="D124" s="28" t="s">
        <v>15</v>
      </c>
      <c r="E124" s="28" t="s">
        <v>163</v>
      </c>
      <c r="F124" s="35">
        <v>7.9</v>
      </c>
      <c r="G124" s="18">
        <v>6.1</v>
      </c>
      <c r="H124" s="18">
        <v>7</v>
      </c>
      <c r="I124" s="18">
        <v>7.1</v>
      </c>
      <c r="J124" s="18">
        <v>6.3</v>
      </c>
      <c r="K124" s="24">
        <v>6.8</v>
      </c>
      <c r="L124" s="17">
        <v>8</v>
      </c>
      <c r="M124" s="18">
        <v>6.3</v>
      </c>
      <c r="N124" s="18">
        <v>7.2</v>
      </c>
      <c r="O124" s="18">
        <v>7.2</v>
      </c>
      <c r="P124" s="18">
        <v>6</v>
      </c>
      <c r="Q124" s="24">
        <v>6.7</v>
      </c>
      <c r="R124" s="17">
        <v>8.3000000000000007</v>
      </c>
      <c r="S124" s="18">
        <v>7.6</v>
      </c>
      <c r="T124" s="18">
        <v>7.8</v>
      </c>
      <c r="U124" s="18">
        <v>8.3000000000000007</v>
      </c>
      <c r="V124" s="18">
        <v>7.4</v>
      </c>
      <c r="W124" s="19">
        <v>7.6</v>
      </c>
      <c r="X124" s="99">
        <f t="shared" si="12"/>
        <v>129.6</v>
      </c>
    </row>
    <row r="125" spans="1:24" x14ac:dyDescent="0.25">
      <c r="A125" s="153">
        <v>7</v>
      </c>
      <c r="B125" s="96">
        <v>129</v>
      </c>
      <c r="C125" s="22" t="s">
        <v>118</v>
      </c>
      <c r="D125" s="23" t="s">
        <v>13</v>
      </c>
      <c r="E125" s="23" t="s">
        <v>165</v>
      </c>
      <c r="F125" s="35">
        <v>7.5</v>
      </c>
      <c r="G125" s="18">
        <v>6</v>
      </c>
      <c r="H125" s="18">
        <v>6.9</v>
      </c>
      <c r="I125" s="18">
        <v>6.9</v>
      </c>
      <c r="J125" s="18">
        <v>7.3</v>
      </c>
      <c r="K125" s="19">
        <v>6.7</v>
      </c>
      <c r="L125" s="17">
        <v>7.9</v>
      </c>
      <c r="M125" s="18">
        <v>5.8</v>
      </c>
      <c r="N125" s="18">
        <v>7.2</v>
      </c>
      <c r="O125" s="18">
        <v>7.3</v>
      </c>
      <c r="P125" s="18">
        <v>6.9</v>
      </c>
      <c r="Q125" s="19">
        <v>6.4</v>
      </c>
      <c r="R125" s="17">
        <v>7.7</v>
      </c>
      <c r="S125" s="18">
        <v>7.4</v>
      </c>
      <c r="T125" s="18">
        <v>7.7</v>
      </c>
      <c r="U125" s="18">
        <v>8.1</v>
      </c>
      <c r="V125" s="18">
        <v>7.8</v>
      </c>
      <c r="W125" s="19">
        <v>7.5</v>
      </c>
      <c r="X125" s="99">
        <f t="shared" si="12"/>
        <v>129</v>
      </c>
    </row>
    <row r="126" spans="1:24" x14ac:dyDescent="0.25">
      <c r="A126" s="153">
        <v>8</v>
      </c>
      <c r="B126" s="96">
        <v>128.70000000000002</v>
      </c>
      <c r="C126" s="23" t="s">
        <v>133</v>
      </c>
      <c r="D126" s="23" t="s">
        <v>78</v>
      </c>
      <c r="E126" s="23" t="s">
        <v>157</v>
      </c>
      <c r="F126" s="35">
        <v>7.3</v>
      </c>
      <c r="G126" s="18">
        <v>6.7</v>
      </c>
      <c r="H126" s="18">
        <v>6.7</v>
      </c>
      <c r="I126" s="18">
        <v>6.9</v>
      </c>
      <c r="J126" s="18">
        <v>7.7</v>
      </c>
      <c r="K126" s="24">
        <v>6.2</v>
      </c>
      <c r="L126" s="17">
        <v>7.4</v>
      </c>
      <c r="M126" s="18">
        <v>6.5</v>
      </c>
      <c r="N126" s="18">
        <v>6.2</v>
      </c>
      <c r="O126" s="18">
        <v>7</v>
      </c>
      <c r="P126" s="18">
        <v>7.2</v>
      </c>
      <c r="Q126" s="24">
        <v>6.4</v>
      </c>
      <c r="R126" s="17">
        <v>8</v>
      </c>
      <c r="S126" s="18">
        <v>7.8</v>
      </c>
      <c r="T126" s="18">
        <v>7.8</v>
      </c>
      <c r="U126" s="18">
        <v>7.7</v>
      </c>
      <c r="V126" s="18">
        <v>8.1999999999999993</v>
      </c>
      <c r="W126" s="19">
        <v>7</v>
      </c>
      <c r="X126" s="99">
        <f t="shared" si="12"/>
        <v>128.70000000000002</v>
      </c>
    </row>
    <row r="127" spans="1:24" x14ac:dyDescent="0.25">
      <c r="A127" s="153">
        <v>9</v>
      </c>
      <c r="B127" s="96">
        <v>127.7</v>
      </c>
      <c r="C127" s="23" t="s">
        <v>17</v>
      </c>
      <c r="D127" s="23" t="s">
        <v>18</v>
      </c>
      <c r="E127" s="23" t="s">
        <v>154</v>
      </c>
      <c r="F127" s="35">
        <v>6.6</v>
      </c>
      <c r="G127" s="18">
        <v>6.6</v>
      </c>
      <c r="H127" s="18">
        <v>6.9</v>
      </c>
      <c r="I127" s="18">
        <v>7</v>
      </c>
      <c r="J127" s="18">
        <v>7.3</v>
      </c>
      <c r="K127" s="19">
        <v>6.7</v>
      </c>
      <c r="L127" s="17">
        <v>6.4</v>
      </c>
      <c r="M127" s="18">
        <v>6.5</v>
      </c>
      <c r="N127" s="18">
        <v>6.7</v>
      </c>
      <c r="O127" s="18">
        <v>7.1</v>
      </c>
      <c r="P127" s="18">
        <v>7.2</v>
      </c>
      <c r="Q127" s="19">
        <v>6.2</v>
      </c>
      <c r="R127" s="17">
        <v>7.5</v>
      </c>
      <c r="S127" s="18">
        <v>7.8</v>
      </c>
      <c r="T127" s="18">
        <v>7.8</v>
      </c>
      <c r="U127" s="18">
        <v>7.9</v>
      </c>
      <c r="V127" s="18">
        <v>8</v>
      </c>
      <c r="W127" s="19">
        <v>7.5</v>
      </c>
      <c r="X127" s="99">
        <f t="shared" si="12"/>
        <v>127.7</v>
      </c>
    </row>
    <row r="128" spans="1:24" x14ac:dyDescent="0.25">
      <c r="A128" s="153">
        <v>10</v>
      </c>
      <c r="B128" s="96">
        <v>127.5</v>
      </c>
      <c r="C128" s="23" t="s">
        <v>161</v>
      </c>
      <c r="D128" s="23" t="s">
        <v>24</v>
      </c>
      <c r="E128" s="23" t="s">
        <v>162</v>
      </c>
      <c r="F128" s="35">
        <v>6.9</v>
      </c>
      <c r="G128" s="18">
        <v>6.3</v>
      </c>
      <c r="H128" s="18">
        <v>6.3</v>
      </c>
      <c r="I128" s="18">
        <v>6.9</v>
      </c>
      <c r="J128" s="18">
        <v>6.5</v>
      </c>
      <c r="K128" s="24">
        <v>7.2</v>
      </c>
      <c r="L128" s="17">
        <v>7.5</v>
      </c>
      <c r="M128" s="18">
        <v>6.2</v>
      </c>
      <c r="N128" s="18">
        <v>6.5</v>
      </c>
      <c r="O128" s="18">
        <v>7.4</v>
      </c>
      <c r="P128" s="18">
        <v>6.6</v>
      </c>
      <c r="Q128" s="24">
        <v>7</v>
      </c>
      <c r="R128" s="17">
        <v>7.6</v>
      </c>
      <c r="S128" s="18">
        <v>7.9</v>
      </c>
      <c r="T128" s="18">
        <v>7.5</v>
      </c>
      <c r="U128" s="18">
        <v>8</v>
      </c>
      <c r="V128" s="18">
        <v>7.5</v>
      </c>
      <c r="W128" s="19">
        <v>7.7</v>
      </c>
      <c r="X128" s="99">
        <f t="shared" si="12"/>
        <v>127.5</v>
      </c>
    </row>
    <row r="129" spans="1:24" x14ac:dyDescent="0.25">
      <c r="A129" s="153">
        <v>11</v>
      </c>
      <c r="B129" s="96">
        <v>125.60000000000001</v>
      </c>
      <c r="C129" s="23" t="s">
        <v>118</v>
      </c>
      <c r="D129" s="23" t="s">
        <v>13</v>
      </c>
      <c r="E129" s="23" t="s">
        <v>155</v>
      </c>
      <c r="F129" s="35">
        <v>5.8</v>
      </c>
      <c r="G129" s="18">
        <v>6.2</v>
      </c>
      <c r="H129" s="18">
        <v>6.7</v>
      </c>
      <c r="I129" s="18">
        <v>6.4</v>
      </c>
      <c r="J129" s="18">
        <v>8.3000000000000007</v>
      </c>
      <c r="K129" s="19">
        <v>6.4</v>
      </c>
      <c r="L129" s="17">
        <v>5.7</v>
      </c>
      <c r="M129" s="18">
        <v>6.7</v>
      </c>
      <c r="N129" s="18">
        <v>6.2</v>
      </c>
      <c r="O129" s="18">
        <v>7.2</v>
      </c>
      <c r="P129" s="18">
        <v>8.5</v>
      </c>
      <c r="Q129" s="19">
        <v>6.3</v>
      </c>
      <c r="R129" s="17">
        <v>7</v>
      </c>
      <c r="S129" s="18">
        <v>7.6</v>
      </c>
      <c r="T129" s="18">
        <v>7.4</v>
      </c>
      <c r="U129" s="18">
        <v>7.6</v>
      </c>
      <c r="V129" s="18">
        <v>8.4</v>
      </c>
      <c r="W129" s="19">
        <v>7.2</v>
      </c>
      <c r="X129" s="99">
        <f t="shared" si="12"/>
        <v>125.60000000000001</v>
      </c>
    </row>
    <row r="130" spans="1:24" x14ac:dyDescent="0.25">
      <c r="A130" s="153">
        <v>12</v>
      </c>
      <c r="B130" s="96">
        <v>125.20000000000002</v>
      </c>
      <c r="C130" s="22" t="s">
        <v>104</v>
      </c>
      <c r="D130" s="23" t="s">
        <v>105</v>
      </c>
      <c r="E130" s="23" t="s">
        <v>159</v>
      </c>
      <c r="F130" s="35">
        <v>5.7</v>
      </c>
      <c r="G130" s="18">
        <v>6.5</v>
      </c>
      <c r="H130" s="18">
        <v>6.6</v>
      </c>
      <c r="I130" s="18">
        <v>7.2</v>
      </c>
      <c r="J130" s="18">
        <v>7.8</v>
      </c>
      <c r="K130" s="24">
        <v>6.2</v>
      </c>
      <c r="L130" s="17">
        <v>5.8</v>
      </c>
      <c r="M130" s="18">
        <v>6.7</v>
      </c>
      <c r="N130" s="18">
        <v>6</v>
      </c>
      <c r="O130" s="18">
        <v>6.9</v>
      </c>
      <c r="P130" s="18">
        <v>7.5</v>
      </c>
      <c r="Q130" s="24">
        <v>6.3</v>
      </c>
      <c r="R130" s="17">
        <v>7.5</v>
      </c>
      <c r="S130" s="18">
        <v>7.9</v>
      </c>
      <c r="T130" s="18">
        <v>7.6</v>
      </c>
      <c r="U130" s="18">
        <v>7.9</v>
      </c>
      <c r="V130" s="18">
        <v>7.9</v>
      </c>
      <c r="W130" s="19">
        <v>7.2</v>
      </c>
      <c r="X130" s="99">
        <f t="shared" si="12"/>
        <v>125.20000000000002</v>
      </c>
    </row>
    <row r="131" spans="1:24" x14ac:dyDescent="0.25">
      <c r="A131" s="107" t="s">
        <v>23</v>
      </c>
      <c r="B131" s="184"/>
      <c r="C131" s="160" t="s">
        <v>60</v>
      </c>
      <c r="D131" s="164" t="s">
        <v>39</v>
      </c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91"/>
    </row>
    <row r="132" spans="1:24" ht="15.75" x14ac:dyDescent="0.25">
      <c r="A132" s="91">
        <v>1</v>
      </c>
      <c r="B132" s="97">
        <v>145.60000000000002</v>
      </c>
      <c r="C132" s="20" t="s">
        <v>14</v>
      </c>
      <c r="D132" s="20" t="s">
        <v>15</v>
      </c>
      <c r="E132" s="21" t="s">
        <v>34</v>
      </c>
      <c r="F132" s="12">
        <v>8.6</v>
      </c>
      <c r="G132" s="13">
        <v>7.6</v>
      </c>
      <c r="H132" s="13">
        <v>8.1999999999999993</v>
      </c>
      <c r="I132" s="13">
        <v>8</v>
      </c>
      <c r="J132" s="13">
        <v>7.8</v>
      </c>
      <c r="K132" s="13">
        <v>7.3</v>
      </c>
      <c r="L132" s="12">
        <v>8.8000000000000007</v>
      </c>
      <c r="M132" s="13">
        <v>7.6</v>
      </c>
      <c r="N132" s="13">
        <v>8.1</v>
      </c>
      <c r="O132" s="13">
        <v>7.6</v>
      </c>
      <c r="P132" s="13">
        <v>8</v>
      </c>
      <c r="Q132" s="13">
        <v>7.2</v>
      </c>
      <c r="R132" s="12">
        <v>8.9</v>
      </c>
      <c r="S132" s="13">
        <v>8.4</v>
      </c>
      <c r="T132" s="13">
        <v>8.4</v>
      </c>
      <c r="U132" s="13">
        <v>8.3000000000000007</v>
      </c>
      <c r="V132" s="13">
        <v>8.4</v>
      </c>
      <c r="W132" s="13">
        <v>8.4</v>
      </c>
      <c r="X132" s="99">
        <f>SUM(F132:W132)</f>
        <v>145.60000000000002</v>
      </c>
    </row>
    <row r="133" spans="1:24" x14ac:dyDescent="0.25">
      <c r="A133" s="91">
        <v>2</v>
      </c>
      <c r="B133" s="97">
        <v>138.80000000000001</v>
      </c>
      <c r="C133" s="15" t="s">
        <v>14</v>
      </c>
      <c r="D133" s="15" t="s">
        <v>15</v>
      </c>
      <c r="E133" s="31" t="s">
        <v>33</v>
      </c>
      <c r="F133" s="17">
        <v>8.1999999999999993</v>
      </c>
      <c r="G133" s="18">
        <v>7.3</v>
      </c>
      <c r="H133" s="18">
        <v>7.4</v>
      </c>
      <c r="I133" s="18">
        <v>7.6</v>
      </c>
      <c r="J133" s="18">
        <v>7.4</v>
      </c>
      <c r="K133" s="18">
        <v>7</v>
      </c>
      <c r="L133" s="17">
        <v>8.5</v>
      </c>
      <c r="M133" s="18">
        <v>6.8</v>
      </c>
      <c r="N133" s="18">
        <v>8</v>
      </c>
      <c r="O133" s="18">
        <v>7.3</v>
      </c>
      <c r="P133" s="18">
        <v>7.2</v>
      </c>
      <c r="Q133" s="18">
        <v>6.6</v>
      </c>
      <c r="R133" s="17">
        <v>8.4</v>
      </c>
      <c r="S133" s="18">
        <v>8</v>
      </c>
      <c r="T133" s="18">
        <v>8.3000000000000007</v>
      </c>
      <c r="U133" s="18">
        <v>8.5</v>
      </c>
      <c r="V133" s="18">
        <v>8</v>
      </c>
      <c r="W133" s="18">
        <v>8.3000000000000007</v>
      </c>
      <c r="X133" s="99">
        <f t="shared" ref="X133:X138" si="13">SUM(F133:W133)</f>
        <v>138.80000000000001</v>
      </c>
    </row>
    <row r="134" spans="1:24" x14ac:dyDescent="0.25">
      <c r="A134" s="91">
        <v>3</v>
      </c>
      <c r="B134" s="97">
        <v>136.19999999999999</v>
      </c>
      <c r="C134" s="15" t="s">
        <v>94</v>
      </c>
      <c r="D134" s="15" t="s">
        <v>11</v>
      </c>
      <c r="E134" s="31" t="s">
        <v>141</v>
      </c>
      <c r="F134" s="17">
        <v>7.1</v>
      </c>
      <c r="G134" s="18">
        <v>6.5</v>
      </c>
      <c r="H134" s="18">
        <v>7.1</v>
      </c>
      <c r="I134" s="18">
        <v>7.8</v>
      </c>
      <c r="J134" s="18">
        <v>6.7</v>
      </c>
      <c r="K134" s="18">
        <v>8.1</v>
      </c>
      <c r="L134" s="17">
        <v>7.3</v>
      </c>
      <c r="M134" s="18">
        <v>6.8</v>
      </c>
      <c r="N134" s="18">
        <v>7.5</v>
      </c>
      <c r="O134" s="18">
        <v>7.3</v>
      </c>
      <c r="P134" s="18">
        <v>6.5</v>
      </c>
      <c r="Q134" s="18">
        <v>8.5</v>
      </c>
      <c r="R134" s="17">
        <v>8.5</v>
      </c>
      <c r="S134" s="18">
        <v>7.6</v>
      </c>
      <c r="T134" s="18">
        <v>8.1999999999999993</v>
      </c>
      <c r="U134" s="18">
        <v>8.4</v>
      </c>
      <c r="V134" s="18">
        <v>7.6</v>
      </c>
      <c r="W134" s="18">
        <v>8.6999999999999993</v>
      </c>
      <c r="X134" s="99">
        <f t="shared" si="13"/>
        <v>136.19999999999999</v>
      </c>
    </row>
    <row r="135" spans="1:24" x14ac:dyDescent="0.25">
      <c r="A135" s="91">
        <v>4</v>
      </c>
      <c r="B135" s="97">
        <v>129.69999999999999</v>
      </c>
      <c r="C135" s="15" t="s">
        <v>17</v>
      </c>
      <c r="D135" s="15" t="s">
        <v>18</v>
      </c>
      <c r="E135" s="31" t="s">
        <v>81</v>
      </c>
      <c r="F135" s="17">
        <v>6.9</v>
      </c>
      <c r="G135" s="18">
        <v>6.6</v>
      </c>
      <c r="H135" s="18">
        <v>7</v>
      </c>
      <c r="I135" s="18">
        <v>7.2</v>
      </c>
      <c r="J135" s="18">
        <v>6.5</v>
      </c>
      <c r="K135" s="18">
        <v>6.5</v>
      </c>
      <c r="L135" s="17">
        <v>6.8</v>
      </c>
      <c r="M135" s="18">
        <v>7</v>
      </c>
      <c r="N135" s="18">
        <v>7.6</v>
      </c>
      <c r="O135" s="18">
        <v>6.7</v>
      </c>
      <c r="P135" s="18">
        <v>7.6</v>
      </c>
      <c r="Q135" s="18">
        <v>6.3</v>
      </c>
      <c r="R135" s="17">
        <v>7.4</v>
      </c>
      <c r="S135" s="18">
        <v>8</v>
      </c>
      <c r="T135" s="18">
        <v>7.8</v>
      </c>
      <c r="U135" s="18">
        <v>7.8</v>
      </c>
      <c r="V135" s="18">
        <v>8.1999999999999993</v>
      </c>
      <c r="W135" s="18">
        <v>7.8</v>
      </c>
      <c r="X135" s="99">
        <f t="shared" si="13"/>
        <v>129.69999999999999</v>
      </c>
    </row>
    <row r="136" spans="1:24" x14ac:dyDescent="0.25">
      <c r="A136" s="91">
        <v>5</v>
      </c>
      <c r="B136" s="97">
        <v>128.80000000000001</v>
      </c>
      <c r="C136" s="15" t="s">
        <v>118</v>
      </c>
      <c r="D136" s="15" t="s">
        <v>13</v>
      </c>
      <c r="E136" s="31" t="s">
        <v>138</v>
      </c>
      <c r="F136" s="17">
        <v>6.8</v>
      </c>
      <c r="G136" s="18">
        <v>6.4</v>
      </c>
      <c r="H136" s="18">
        <v>6.7</v>
      </c>
      <c r="I136" s="18">
        <v>7</v>
      </c>
      <c r="J136" s="18">
        <v>7.2</v>
      </c>
      <c r="K136" s="18">
        <v>7.5</v>
      </c>
      <c r="L136" s="17">
        <v>6.5</v>
      </c>
      <c r="M136" s="18">
        <v>6.1</v>
      </c>
      <c r="N136" s="18">
        <v>7.1</v>
      </c>
      <c r="O136" s="18">
        <v>6.7</v>
      </c>
      <c r="P136" s="18">
        <v>6.7</v>
      </c>
      <c r="Q136" s="18">
        <v>8</v>
      </c>
      <c r="R136" s="17">
        <v>7.5</v>
      </c>
      <c r="S136" s="18">
        <v>7.4</v>
      </c>
      <c r="T136" s="18">
        <v>7.9</v>
      </c>
      <c r="U136" s="18">
        <v>7.6</v>
      </c>
      <c r="V136" s="18">
        <v>8</v>
      </c>
      <c r="W136" s="18">
        <v>7.7</v>
      </c>
      <c r="X136" s="99">
        <f t="shared" si="13"/>
        <v>128.80000000000001</v>
      </c>
    </row>
    <row r="137" spans="1:24" x14ac:dyDescent="0.25">
      <c r="A137" s="91">
        <v>6</v>
      </c>
      <c r="B137" s="97">
        <v>128.69999999999999</v>
      </c>
      <c r="C137" s="15" t="s">
        <v>94</v>
      </c>
      <c r="D137" s="15" t="s">
        <v>11</v>
      </c>
      <c r="E137" s="31" t="s">
        <v>166</v>
      </c>
      <c r="F137" s="17">
        <v>7.6</v>
      </c>
      <c r="G137" s="18">
        <v>6.1</v>
      </c>
      <c r="H137" s="18">
        <v>7.3</v>
      </c>
      <c r="I137" s="18">
        <v>6.3</v>
      </c>
      <c r="J137" s="18">
        <v>7</v>
      </c>
      <c r="K137" s="18">
        <v>6.9</v>
      </c>
      <c r="L137" s="17">
        <v>7.4</v>
      </c>
      <c r="M137" s="18">
        <v>6</v>
      </c>
      <c r="N137" s="18">
        <v>7.8</v>
      </c>
      <c r="O137" s="18">
        <v>6.5</v>
      </c>
      <c r="P137" s="18">
        <v>6.9</v>
      </c>
      <c r="Q137" s="18">
        <v>6.3</v>
      </c>
      <c r="R137" s="17">
        <v>7.7</v>
      </c>
      <c r="S137" s="18">
        <v>7.4</v>
      </c>
      <c r="T137" s="18">
        <v>8.1</v>
      </c>
      <c r="U137" s="18">
        <v>7.6</v>
      </c>
      <c r="V137" s="18">
        <v>7.6</v>
      </c>
      <c r="W137" s="18">
        <v>8.1999999999999993</v>
      </c>
      <c r="X137" s="99">
        <f t="shared" si="13"/>
        <v>128.69999999999999</v>
      </c>
    </row>
    <row r="138" spans="1:24" x14ac:dyDescent="0.25">
      <c r="A138" s="91">
        <v>7</v>
      </c>
      <c r="B138" s="97">
        <v>125.90000000000002</v>
      </c>
      <c r="C138" s="15" t="s">
        <v>22</v>
      </c>
      <c r="D138" s="15" t="s">
        <v>13</v>
      </c>
      <c r="E138" s="31" t="s">
        <v>69</v>
      </c>
      <c r="F138" s="17">
        <v>7.1</v>
      </c>
      <c r="G138" s="18">
        <v>5.7</v>
      </c>
      <c r="H138" s="18">
        <v>7.4</v>
      </c>
      <c r="I138" s="18">
        <v>6</v>
      </c>
      <c r="J138" s="18">
        <v>6.8</v>
      </c>
      <c r="K138" s="18">
        <v>6.3</v>
      </c>
      <c r="L138" s="17">
        <v>7.4</v>
      </c>
      <c r="M138" s="18">
        <v>6.1</v>
      </c>
      <c r="N138" s="18">
        <v>7.7</v>
      </c>
      <c r="O138" s="18">
        <v>5.9</v>
      </c>
      <c r="P138" s="18">
        <v>6.7</v>
      </c>
      <c r="Q138" s="18">
        <v>6.4</v>
      </c>
      <c r="R138" s="17">
        <v>8</v>
      </c>
      <c r="S138" s="18">
        <v>7.2</v>
      </c>
      <c r="T138" s="18">
        <v>8.1999999999999993</v>
      </c>
      <c r="U138" s="18">
        <v>7.2</v>
      </c>
      <c r="V138" s="18">
        <v>7.7</v>
      </c>
      <c r="W138" s="18">
        <v>8.1</v>
      </c>
      <c r="X138" s="99">
        <f t="shared" si="13"/>
        <v>125.90000000000002</v>
      </c>
    </row>
    <row r="139" spans="1:24" x14ac:dyDescent="0.25">
      <c r="A139" s="107" t="s">
        <v>1</v>
      </c>
      <c r="B139" s="184" t="s">
        <v>65</v>
      </c>
      <c r="C139" s="157"/>
      <c r="D139" s="104" t="s">
        <v>39</v>
      </c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12"/>
    </row>
    <row r="140" spans="1:24" ht="15.75" x14ac:dyDescent="0.25">
      <c r="A140" s="91">
        <v>1</v>
      </c>
      <c r="B140" s="97">
        <v>142.79999999999998</v>
      </c>
      <c r="C140" s="30" t="s">
        <v>144</v>
      </c>
      <c r="D140" s="30" t="s">
        <v>145</v>
      </c>
      <c r="E140" s="40" t="s">
        <v>68</v>
      </c>
      <c r="F140" s="17">
        <v>8.4</v>
      </c>
      <c r="G140" s="18">
        <v>7.6</v>
      </c>
      <c r="H140" s="18">
        <v>8.1</v>
      </c>
      <c r="I140" s="18">
        <v>8.5</v>
      </c>
      <c r="J140" s="18">
        <v>6.8</v>
      </c>
      <c r="K140" s="19">
        <v>8.1999999999999993</v>
      </c>
      <c r="L140" s="17">
        <v>8.6999999999999993</v>
      </c>
      <c r="M140" s="18">
        <v>7.9</v>
      </c>
      <c r="N140" s="18">
        <v>8.1</v>
      </c>
      <c r="O140" s="18">
        <v>8.3000000000000007</v>
      </c>
      <c r="P140" s="18">
        <v>6.5</v>
      </c>
      <c r="Q140" s="19">
        <v>8.1</v>
      </c>
      <c r="R140" s="17">
        <v>8.5</v>
      </c>
      <c r="S140" s="18">
        <v>7.5</v>
      </c>
      <c r="T140" s="18">
        <v>8</v>
      </c>
      <c r="U140" s="18">
        <v>8.1999999999999993</v>
      </c>
      <c r="V140" s="18">
        <v>7.4</v>
      </c>
      <c r="W140" s="19">
        <v>8</v>
      </c>
      <c r="X140" s="99">
        <f t="shared" ref="X140:X147" si="14">SUM(F140:W140)</f>
        <v>142.79999999999998</v>
      </c>
    </row>
    <row r="141" spans="1:24" x14ac:dyDescent="0.25">
      <c r="A141" s="91">
        <v>2</v>
      </c>
      <c r="B141" s="97">
        <v>137.1</v>
      </c>
      <c r="C141" s="15" t="s">
        <v>133</v>
      </c>
      <c r="D141" s="15" t="s">
        <v>78</v>
      </c>
      <c r="E141" s="16" t="s">
        <v>156</v>
      </c>
      <c r="F141" s="17">
        <v>8.1</v>
      </c>
      <c r="G141" s="18">
        <v>7.7</v>
      </c>
      <c r="H141" s="18">
        <v>7</v>
      </c>
      <c r="I141" s="18">
        <v>7.2</v>
      </c>
      <c r="J141" s="18">
        <v>6.9</v>
      </c>
      <c r="K141" s="19">
        <v>7.4</v>
      </c>
      <c r="L141" s="17">
        <v>8.1</v>
      </c>
      <c r="M141" s="18">
        <v>8</v>
      </c>
      <c r="N141" s="18">
        <v>6.5</v>
      </c>
      <c r="O141" s="18">
        <v>7.5</v>
      </c>
      <c r="P141" s="18">
        <v>7</v>
      </c>
      <c r="Q141" s="19">
        <v>7.6</v>
      </c>
      <c r="R141" s="17">
        <v>8.4</v>
      </c>
      <c r="S141" s="18">
        <v>7.7</v>
      </c>
      <c r="T141" s="18">
        <v>7.5</v>
      </c>
      <c r="U141" s="18">
        <v>8.3000000000000007</v>
      </c>
      <c r="V141" s="18">
        <v>7.7</v>
      </c>
      <c r="W141" s="19">
        <v>8.5</v>
      </c>
      <c r="X141" s="99">
        <f t="shared" si="14"/>
        <v>137.1</v>
      </c>
    </row>
    <row r="142" spans="1:24" x14ac:dyDescent="0.25">
      <c r="A142" s="91">
        <v>3</v>
      </c>
      <c r="B142" s="97">
        <v>136.5</v>
      </c>
      <c r="C142" s="15" t="s">
        <v>19</v>
      </c>
      <c r="D142" s="15" t="s">
        <v>12</v>
      </c>
      <c r="E142" s="16" t="s">
        <v>74</v>
      </c>
      <c r="F142" s="17">
        <v>8</v>
      </c>
      <c r="G142" s="18">
        <v>7.8</v>
      </c>
      <c r="H142" s="18">
        <v>7.5</v>
      </c>
      <c r="I142" s="18">
        <v>7.8</v>
      </c>
      <c r="J142" s="18">
        <v>6.7</v>
      </c>
      <c r="K142" s="19">
        <v>7.1</v>
      </c>
      <c r="L142" s="17">
        <v>8.3000000000000007</v>
      </c>
      <c r="M142" s="18">
        <v>8.1999999999999993</v>
      </c>
      <c r="N142" s="18">
        <v>7.7</v>
      </c>
      <c r="O142" s="18">
        <v>7.6</v>
      </c>
      <c r="P142" s="18">
        <v>6.4</v>
      </c>
      <c r="Q142" s="19">
        <v>6.8</v>
      </c>
      <c r="R142" s="17">
        <v>8.5</v>
      </c>
      <c r="S142" s="18">
        <v>8.1</v>
      </c>
      <c r="T142" s="18">
        <v>8</v>
      </c>
      <c r="U142" s="18">
        <v>8.1999999999999993</v>
      </c>
      <c r="V142" s="18">
        <v>7.1</v>
      </c>
      <c r="W142" s="19">
        <v>6.7</v>
      </c>
      <c r="X142" s="99">
        <f t="shared" si="14"/>
        <v>136.5</v>
      </c>
    </row>
    <row r="143" spans="1:24" x14ac:dyDescent="0.25">
      <c r="A143" s="91">
        <v>4</v>
      </c>
      <c r="B143" s="97">
        <v>132.5</v>
      </c>
      <c r="C143" s="15" t="s">
        <v>14</v>
      </c>
      <c r="D143" s="15" t="s">
        <v>15</v>
      </c>
      <c r="E143" s="16" t="s">
        <v>32</v>
      </c>
      <c r="F143" s="17">
        <v>7.7</v>
      </c>
      <c r="G143" s="18">
        <v>7.6</v>
      </c>
      <c r="H143" s="18">
        <v>7</v>
      </c>
      <c r="I143" s="18">
        <v>7.2</v>
      </c>
      <c r="J143" s="18">
        <v>6.7</v>
      </c>
      <c r="K143" s="19">
        <v>7.2</v>
      </c>
      <c r="L143" s="17">
        <v>7.9</v>
      </c>
      <c r="M143" s="18">
        <v>7.8</v>
      </c>
      <c r="N143" s="18">
        <v>6.8</v>
      </c>
      <c r="O143" s="18">
        <v>7.7</v>
      </c>
      <c r="P143" s="18">
        <v>7.5</v>
      </c>
      <c r="Q143" s="19">
        <v>7.5</v>
      </c>
      <c r="R143" s="17">
        <v>8</v>
      </c>
      <c r="S143" s="18">
        <v>7.5</v>
      </c>
      <c r="T143" s="18">
        <v>7.1</v>
      </c>
      <c r="U143" s="18">
        <v>7.8</v>
      </c>
      <c r="V143" s="18">
        <v>7.5</v>
      </c>
      <c r="W143" s="19">
        <v>6</v>
      </c>
      <c r="X143" s="99">
        <f t="shared" si="14"/>
        <v>132.5</v>
      </c>
    </row>
    <row r="144" spans="1:24" x14ac:dyDescent="0.25">
      <c r="A144" s="91">
        <v>5</v>
      </c>
      <c r="B144" s="97">
        <v>131.79999999999998</v>
      </c>
      <c r="C144" s="15" t="s">
        <v>22</v>
      </c>
      <c r="D144" s="15" t="s">
        <v>13</v>
      </c>
      <c r="E144" s="16" t="s">
        <v>167</v>
      </c>
      <c r="F144" s="17">
        <v>7.2</v>
      </c>
      <c r="G144" s="18">
        <v>7.5</v>
      </c>
      <c r="H144" s="18">
        <v>6.6</v>
      </c>
      <c r="I144" s="18">
        <v>7.8</v>
      </c>
      <c r="J144" s="18">
        <v>6.7</v>
      </c>
      <c r="K144" s="19">
        <v>6.2</v>
      </c>
      <c r="L144" s="17">
        <v>7.5</v>
      </c>
      <c r="M144" s="18">
        <v>7</v>
      </c>
      <c r="N144" s="18">
        <v>6.4</v>
      </c>
      <c r="O144" s="18">
        <v>8.1</v>
      </c>
      <c r="P144" s="18">
        <v>6.5</v>
      </c>
      <c r="Q144" s="19">
        <v>7.3</v>
      </c>
      <c r="R144" s="17">
        <v>7.6</v>
      </c>
      <c r="S144" s="18">
        <v>7.8</v>
      </c>
      <c r="T144" s="18">
        <v>7.8</v>
      </c>
      <c r="U144" s="18">
        <v>8.3000000000000007</v>
      </c>
      <c r="V144" s="18">
        <v>8</v>
      </c>
      <c r="W144" s="19">
        <v>7.5</v>
      </c>
      <c r="X144" s="99">
        <f t="shared" si="14"/>
        <v>131.79999999999998</v>
      </c>
    </row>
    <row r="145" spans="1:24" x14ac:dyDescent="0.25">
      <c r="A145" s="91">
        <v>6</v>
      </c>
      <c r="B145" s="97">
        <v>131.60000000000002</v>
      </c>
      <c r="C145" s="15" t="s">
        <v>14</v>
      </c>
      <c r="D145" s="15" t="s">
        <v>15</v>
      </c>
      <c r="E145" s="16" t="s">
        <v>29</v>
      </c>
      <c r="F145" s="17">
        <v>7.5</v>
      </c>
      <c r="G145" s="18">
        <v>7.4</v>
      </c>
      <c r="H145" s="18">
        <v>7.5</v>
      </c>
      <c r="I145" s="18">
        <v>7.3</v>
      </c>
      <c r="J145" s="18">
        <v>6.4</v>
      </c>
      <c r="K145" s="19">
        <v>7.1</v>
      </c>
      <c r="L145" s="17">
        <v>8.1</v>
      </c>
      <c r="M145" s="18">
        <v>7.2</v>
      </c>
      <c r="N145" s="18">
        <v>7</v>
      </c>
      <c r="O145" s="18">
        <v>7</v>
      </c>
      <c r="P145" s="18">
        <v>6.5</v>
      </c>
      <c r="Q145" s="19">
        <v>6.9</v>
      </c>
      <c r="R145" s="17">
        <v>7.9</v>
      </c>
      <c r="S145" s="18">
        <v>8.5</v>
      </c>
      <c r="T145" s="18">
        <v>6.5</v>
      </c>
      <c r="U145" s="18">
        <v>8.1999999999999993</v>
      </c>
      <c r="V145" s="18">
        <v>7.4</v>
      </c>
      <c r="W145" s="19">
        <v>7.2</v>
      </c>
      <c r="X145" s="99">
        <f t="shared" si="14"/>
        <v>131.60000000000002</v>
      </c>
    </row>
    <row r="146" spans="1:24" x14ac:dyDescent="0.25">
      <c r="A146" s="91">
        <v>7</v>
      </c>
      <c r="B146" s="97">
        <v>129.79999999999998</v>
      </c>
      <c r="C146" s="15" t="s">
        <v>118</v>
      </c>
      <c r="D146" s="15" t="s">
        <v>13</v>
      </c>
      <c r="E146" s="16" t="s">
        <v>164</v>
      </c>
      <c r="F146" s="17">
        <v>7.4</v>
      </c>
      <c r="G146" s="18">
        <v>7.5</v>
      </c>
      <c r="H146" s="18">
        <v>7</v>
      </c>
      <c r="I146" s="18">
        <v>7.2</v>
      </c>
      <c r="J146" s="18">
        <v>6.4</v>
      </c>
      <c r="K146" s="19">
        <v>7</v>
      </c>
      <c r="L146" s="17">
        <v>7.5</v>
      </c>
      <c r="M146" s="18">
        <v>7.6</v>
      </c>
      <c r="N146" s="18">
        <v>7.7</v>
      </c>
      <c r="O146" s="18">
        <v>7.1</v>
      </c>
      <c r="P146" s="18">
        <v>6.3</v>
      </c>
      <c r="Q146" s="19">
        <v>6.8</v>
      </c>
      <c r="R146" s="17">
        <v>7.3</v>
      </c>
      <c r="S146" s="18">
        <v>8.6</v>
      </c>
      <c r="T146" s="18">
        <v>6</v>
      </c>
      <c r="U146" s="18">
        <v>7.9</v>
      </c>
      <c r="V146" s="18">
        <v>7.1</v>
      </c>
      <c r="W146" s="19">
        <v>7.4</v>
      </c>
      <c r="X146" s="99">
        <f t="shared" si="14"/>
        <v>129.79999999999998</v>
      </c>
    </row>
    <row r="147" spans="1:24" x14ac:dyDescent="0.25">
      <c r="A147" s="91">
        <v>8</v>
      </c>
      <c r="B147" s="97">
        <v>121.2</v>
      </c>
      <c r="C147" s="15" t="s">
        <v>118</v>
      </c>
      <c r="D147" s="15" t="s">
        <v>13</v>
      </c>
      <c r="E147" s="16" t="s">
        <v>168</v>
      </c>
      <c r="F147" s="17">
        <v>6.8</v>
      </c>
      <c r="G147" s="18">
        <v>6.9</v>
      </c>
      <c r="H147" s="18">
        <v>6.8</v>
      </c>
      <c r="I147" s="18">
        <v>6.7</v>
      </c>
      <c r="J147" s="18">
        <v>6.6</v>
      </c>
      <c r="K147" s="19">
        <v>5.7</v>
      </c>
      <c r="L147" s="17">
        <v>6.7</v>
      </c>
      <c r="M147" s="18">
        <v>6.5</v>
      </c>
      <c r="N147" s="18">
        <v>6.8</v>
      </c>
      <c r="O147" s="18">
        <v>6.7</v>
      </c>
      <c r="P147" s="18">
        <v>6.3</v>
      </c>
      <c r="Q147" s="19">
        <v>5.4</v>
      </c>
      <c r="R147" s="17">
        <v>7.9</v>
      </c>
      <c r="S147" s="18">
        <v>7.8</v>
      </c>
      <c r="T147" s="18">
        <v>7</v>
      </c>
      <c r="U147" s="18">
        <v>7.6</v>
      </c>
      <c r="V147" s="18">
        <v>7</v>
      </c>
      <c r="W147" s="19">
        <v>6</v>
      </c>
      <c r="X147" s="99">
        <f t="shared" si="14"/>
        <v>121.2</v>
      </c>
    </row>
    <row r="148" spans="1:24" x14ac:dyDescent="0.25">
      <c r="A148" s="107" t="s">
        <v>1</v>
      </c>
      <c r="B148" s="184" t="s">
        <v>76</v>
      </c>
      <c r="C148" s="106"/>
      <c r="D148" s="104" t="s">
        <v>26</v>
      </c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12"/>
    </row>
    <row r="149" spans="1:24" x14ac:dyDescent="0.25">
      <c r="A149" s="91">
        <v>1</v>
      </c>
      <c r="B149" s="97">
        <v>160.10000000000002</v>
      </c>
      <c r="C149" s="15" t="s">
        <v>213</v>
      </c>
      <c r="D149" s="15" t="s">
        <v>213</v>
      </c>
      <c r="E149" s="16" t="s">
        <v>217</v>
      </c>
      <c r="F149" s="17">
        <v>9.1999999999999993</v>
      </c>
      <c r="G149" s="18">
        <v>8.6999999999999993</v>
      </c>
      <c r="H149" s="18">
        <v>8.6</v>
      </c>
      <c r="I149" s="18">
        <v>8.6999999999999993</v>
      </c>
      <c r="J149" s="18">
        <v>9.1999999999999993</v>
      </c>
      <c r="K149" s="19">
        <v>8.6999999999999993</v>
      </c>
      <c r="L149" s="17">
        <v>9.1999999999999993</v>
      </c>
      <c r="M149" s="18">
        <v>8.4</v>
      </c>
      <c r="N149" s="18">
        <v>8.3000000000000007</v>
      </c>
      <c r="O149" s="18">
        <v>8.5</v>
      </c>
      <c r="P149" s="18">
        <v>9.1</v>
      </c>
      <c r="Q149" s="19">
        <v>8.6999999999999993</v>
      </c>
      <c r="R149" s="17">
        <v>9.4</v>
      </c>
      <c r="S149" s="18">
        <v>9.4</v>
      </c>
      <c r="T149" s="18">
        <v>9</v>
      </c>
      <c r="U149" s="18">
        <v>9</v>
      </c>
      <c r="V149" s="18">
        <v>9</v>
      </c>
      <c r="W149" s="19">
        <v>9</v>
      </c>
      <c r="X149" s="99">
        <f>SUM(F149:W149)</f>
        <v>160.10000000000002</v>
      </c>
    </row>
    <row r="150" spans="1:24" x14ac:dyDescent="0.25">
      <c r="A150" s="91">
        <v>2</v>
      </c>
      <c r="B150" s="96">
        <v>159.00000000000003</v>
      </c>
      <c r="C150" s="15" t="s">
        <v>213</v>
      </c>
      <c r="D150" s="15" t="s">
        <v>213</v>
      </c>
      <c r="E150" s="16" t="s">
        <v>214</v>
      </c>
      <c r="F150" s="17">
        <v>8.9</v>
      </c>
      <c r="G150" s="18">
        <v>8.8000000000000007</v>
      </c>
      <c r="H150" s="18">
        <v>8</v>
      </c>
      <c r="I150" s="18">
        <v>8.9</v>
      </c>
      <c r="J150" s="18">
        <v>8.1999999999999993</v>
      </c>
      <c r="K150" s="19">
        <v>9</v>
      </c>
      <c r="L150" s="17">
        <v>9.3000000000000007</v>
      </c>
      <c r="M150" s="18">
        <v>8.8000000000000007</v>
      </c>
      <c r="N150" s="18">
        <v>8.4</v>
      </c>
      <c r="O150" s="18">
        <v>8.9</v>
      </c>
      <c r="P150" s="18">
        <v>8.4</v>
      </c>
      <c r="Q150" s="19">
        <v>8.8000000000000007</v>
      </c>
      <c r="R150" s="17">
        <v>9.3000000000000007</v>
      </c>
      <c r="S150" s="18">
        <v>9.4</v>
      </c>
      <c r="T150" s="18">
        <v>9.1999999999999993</v>
      </c>
      <c r="U150" s="18">
        <v>8.8000000000000007</v>
      </c>
      <c r="V150" s="18">
        <v>8.9</v>
      </c>
      <c r="W150" s="19">
        <v>9</v>
      </c>
      <c r="X150" s="99">
        <f t="shared" ref="X150:X158" si="15">SUM(F150:W150)</f>
        <v>159.00000000000003</v>
      </c>
    </row>
    <row r="151" spans="1:24" x14ac:dyDescent="0.25">
      <c r="A151" s="91">
        <v>3</v>
      </c>
      <c r="B151" s="96">
        <v>155.10000000000002</v>
      </c>
      <c r="C151" s="15" t="s">
        <v>126</v>
      </c>
      <c r="D151" s="15" t="s">
        <v>72</v>
      </c>
      <c r="E151" s="16" t="s">
        <v>83</v>
      </c>
      <c r="F151" s="17">
        <v>8.9</v>
      </c>
      <c r="G151" s="18">
        <v>8.6</v>
      </c>
      <c r="H151" s="18">
        <v>8.3000000000000007</v>
      </c>
      <c r="I151" s="18">
        <v>8.4</v>
      </c>
      <c r="J151" s="18">
        <v>8.5</v>
      </c>
      <c r="K151" s="19">
        <v>8.9</v>
      </c>
      <c r="L151" s="17">
        <v>8.8000000000000007</v>
      </c>
      <c r="M151" s="18">
        <v>8.5</v>
      </c>
      <c r="N151" s="18">
        <v>8.1999999999999993</v>
      </c>
      <c r="O151" s="18">
        <v>8.5</v>
      </c>
      <c r="P151" s="18">
        <v>8.1999999999999993</v>
      </c>
      <c r="Q151" s="19">
        <v>8.6999999999999993</v>
      </c>
      <c r="R151" s="17">
        <v>8.9</v>
      </c>
      <c r="S151" s="18">
        <v>9</v>
      </c>
      <c r="T151" s="18">
        <v>8.8000000000000007</v>
      </c>
      <c r="U151" s="18">
        <v>8.5</v>
      </c>
      <c r="V151" s="18">
        <v>8.6</v>
      </c>
      <c r="W151" s="19">
        <v>8.8000000000000007</v>
      </c>
      <c r="X151" s="99">
        <f t="shared" si="15"/>
        <v>155.10000000000002</v>
      </c>
    </row>
    <row r="152" spans="1:24" x14ac:dyDescent="0.25">
      <c r="A152" s="165">
        <v>4</v>
      </c>
      <c r="B152" s="96">
        <v>154.99999999999997</v>
      </c>
      <c r="C152" s="15" t="s">
        <v>31</v>
      </c>
      <c r="D152" s="15" t="s">
        <v>15</v>
      </c>
      <c r="E152" s="16" t="s">
        <v>77</v>
      </c>
      <c r="F152" s="17">
        <v>9</v>
      </c>
      <c r="G152" s="18">
        <v>8.4</v>
      </c>
      <c r="H152" s="18">
        <v>8.1999999999999993</v>
      </c>
      <c r="I152" s="18">
        <v>8.3000000000000007</v>
      </c>
      <c r="J152" s="18">
        <v>8.9</v>
      </c>
      <c r="K152" s="19">
        <v>8.5</v>
      </c>
      <c r="L152" s="17">
        <v>9</v>
      </c>
      <c r="M152" s="18">
        <v>8.1999999999999993</v>
      </c>
      <c r="N152" s="18">
        <v>8.4</v>
      </c>
      <c r="O152" s="18">
        <v>8.6</v>
      </c>
      <c r="P152" s="18">
        <v>8.6999999999999993</v>
      </c>
      <c r="Q152" s="19">
        <v>8.5</v>
      </c>
      <c r="R152" s="17">
        <v>9</v>
      </c>
      <c r="S152" s="18">
        <v>8.6</v>
      </c>
      <c r="T152" s="18">
        <v>8.4</v>
      </c>
      <c r="U152" s="18">
        <v>8.6999999999999993</v>
      </c>
      <c r="V152" s="18">
        <v>9</v>
      </c>
      <c r="W152" s="19">
        <v>8.6</v>
      </c>
      <c r="X152" s="99">
        <f t="shared" si="15"/>
        <v>154.99999999999997</v>
      </c>
    </row>
    <row r="153" spans="1:24" x14ac:dyDescent="0.25">
      <c r="A153" s="165">
        <v>4</v>
      </c>
      <c r="B153" s="96">
        <v>154.99999999999997</v>
      </c>
      <c r="C153" s="15" t="s">
        <v>126</v>
      </c>
      <c r="D153" s="15" t="s">
        <v>72</v>
      </c>
      <c r="E153" s="16" t="s">
        <v>79</v>
      </c>
      <c r="F153" s="17">
        <v>9</v>
      </c>
      <c r="G153" s="18">
        <v>8.4</v>
      </c>
      <c r="H153" s="18">
        <v>8.1</v>
      </c>
      <c r="I153" s="18">
        <v>8.4</v>
      </c>
      <c r="J153" s="18">
        <v>8.6</v>
      </c>
      <c r="K153" s="19">
        <v>8.6999999999999993</v>
      </c>
      <c r="L153" s="17">
        <v>8.9</v>
      </c>
      <c r="M153" s="18">
        <v>8.5</v>
      </c>
      <c r="N153" s="18">
        <v>8.6</v>
      </c>
      <c r="O153" s="18">
        <v>8.6999999999999993</v>
      </c>
      <c r="P153" s="18">
        <v>8.3000000000000007</v>
      </c>
      <c r="Q153" s="19">
        <v>8.5</v>
      </c>
      <c r="R153" s="17">
        <v>9.1</v>
      </c>
      <c r="S153" s="18">
        <v>8.6</v>
      </c>
      <c r="T153" s="18">
        <v>9.1</v>
      </c>
      <c r="U153" s="18">
        <v>8.8000000000000007</v>
      </c>
      <c r="V153" s="18">
        <v>8</v>
      </c>
      <c r="W153" s="19">
        <v>8.6999999999999993</v>
      </c>
      <c r="X153" s="99">
        <f t="shared" si="15"/>
        <v>154.99999999999997</v>
      </c>
    </row>
    <row r="154" spans="1:24" x14ac:dyDescent="0.25">
      <c r="A154" s="91">
        <v>5</v>
      </c>
      <c r="B154" s="96">
        <v>154.49999999999997</v>
      </c>
      <c r="C154" s="10" t="s">
        <v>31</v>
      </c>
      <c r="D154" s="10" t="s">
        <v>15</v>
      </c>
      <c r="E154" s="11" t="s">
        <v>80</v>
      </c>
      <c r="F154" s="12">
        <v>9</v>
      </c>
      <c r="G154" s="13">
        <v>8.5</v>
      </c>
      <c r="H154" s="13">
        <v>8</v>
      </c>
      <c r="I154" s="13">
        <v>8.5</v>
      </c>
      <c r="J154" s="13">
        <v>8.6999999999999993</v>
      </c>
      <c r="K154" s="14">
        <v>8.6999999999999993</v>
      </c>
      <c r="L154" s="12">
        <v>9</v>
      </c>
      <c r="M154" s="13">
        <v>8.6</v>
      </c>
      <c r="N154" s="13">
        <v>7.8</v>
      </c>
      <c r="O154" s="13">
        <v>8.4</v>
      </c>
      <c r="P154" s="13">
        <v>8.5</v>
      </c>
      <c r="Q154" s="14">
        <v>8.5</v>
      </c>
      <c r="R154" s="12">
        <v>8.9</v>
      </c>
      <c r="S154" s="13">
        <v>8.8000000000000007</v>
      </c>
      <c r="T154" s="13">
        <v>8.6999999999999993</v>
      </c>
      <c r="U154" s="13">
        <v>8.6999999999999993</v>
      </c>
      <c r="V154" s="13">
        <v>8.5</v>
      </c>
      <c r="W154" s="14">
        <v>8.6999999999999993</v>
      </c>
      <c r="X154" s="99">
        <f t="shared" si="15"/>
        <v>154.49999999999997</v>
      </c>
    </row>
    <row r="155" spans="1:24" x14ac:dyDescent="0.25">
      <c r="A155" s="91">
        <v>6</v>
      </c>
      <c r="B155" s="96">
        <v>154.19999999999999</v>
      </c>
      <c r="C155" s="15" t="s">
        <v>31</v>
      </c>
      <c r="D155" s="15" t="s">
        <v>15</v>
      </c>
      <c r="E155" s="16" t="s">
        <v>216</v>
      </c>
      <c r="F155" s="17">
        <v>9</v>
      </c>
      <c r="G155" s="18">
        <v>8.6</v>
      </c>
      <c r="H155" s="18">
        <v>8.3000000000000007</v>
      </c>
      <c r="I155" s="18">
        <v>8.5</v>
      </c>
      <c r="J155" s="18">
        <v>8.6999999999999993</v>
      </c>
      <c r="K155" s="19">
        <v>8</v>
      </c>
      <c r="L155" s="17">
        <v>9.1</v>
      </c>
      <c r="M155" s="18">
        <v>8.6</v>
      </c>
      <c r="N155" s="18">
        <v>8.5</v>
      </c>
      <c r="O155" s="18">
        <v>8.5</v>
      </c>
      <c r="P155" s="18">
        <v>8.8000000000000007</v>
      </c>
      <c r="Q155" s="19">
        <v>7.9</v>
      </c>
      <c r="R155" s="17">
        <v>9.1</v>
      </c>
      <c r="S155" s="18">
        <v>8.6</v>
      </c>
      <c r="T155" s="18">
        <v>8.1</v>
      </c>
      <c r="U155" s="18">
        <v>8.6999999999999993</v>
      </c>
      <c r="V155" s="18">
        <v>8.6999999999999993</v>
      </c>
      <c r="W155" s="19">
        <v>8.5</v>
      </c>
      <c r="X155" s="99">
        <f t="shared" si="15"/>
        <v>154.19999999999999</v>
      </c>
    </row>
    <row r="156" spans="1:24" x14ac:dyDescent="0.25">
      <c r="A156" s="91">
        <v>7</v>
      </c>
      <c r="B156" s="96">
        <v>154.10000000000002</v>
      </c>
      <c r="C156" s="15" t="s">
        <v>31</v>
      </c>
      <c r="D156" s="15" t="s">
        <v>15</v>
      </c>
      <c r="E156" s="16" t="s">
        <v>82</v>
      </c>
      <c r="F156" s="17">
        <v>9</v>
      </c>
      <c r="G156" s="18">
        <v>8.5</v>
      </c>
      <c r="H156" s="18">
        <v>8.1</v>
      </c>
      <c r="I156" s="18">
        <v>8.5</v>
      </c>
      <c r="J156" s="18">
        <v>8.4</v>
      </c>
      <c r="K156" s="19">
        <v>8.6</v>
      </c>
      <c r="L156" s="17">
        <v>8.9</v>
      </c>
      <c r="M156" s="18">
        <v>8.5</v>
      </c>
      <c r="N156" s="18">
        <v>8</v>
      </c>
      <c r="O156" s="18">
        <v>8.4</v>
      </c>
      <c r="P156" s="18">
        <v>8.4</v>
      </c>
      <c r="Q156" s="19">
        <v>8.5</v>
      </c>
      <c r="R156" s="17">
        <v>9</v>
      </c>
      <c r="S156" s="18">
        <v>8.6999999999999993</v>
      </c>
      <c r="T156" s="18">
        <v>8.6</v>
      </c>
      <c r="U156" s="18">
        <v>8.5</v>
      </c>
      <c r="V156" s="18">
        <v>8.6999999999999993</v>
      </c>
      <c r="W156" s="19">
        <v>8.8000000000000007</v>
      </c>
      <c r="X156" s="99">
        <f t="shared" si="15"/>
        <v>154.10000000000002</v>
      </c>
    </row>
    <row r="157" spans="1:24" x14ac:dyDescent="0.25">
      <c r="A157" s="91">
        <v>8</v>
      </c>
      <c r="B157" s="96">
        <v>152.69999999999999</v>
      </c>
      <c r="C157" s="15" t="s">
        <v>50</v>
      </c>
      <c r="D157" s="15" t="s">
        <v>36</v>
      </c>
      <c r="E157" s="16" t="s">
        <v>215</v>
      </c>
      <c r="F157" s="17">
        <v>8.8000000000000007</v>
      </c>
      <c r="G157" s="18">
        <v>8.5</v>
      </c>
      <c r="H157" s="18">
        <v>8.1</v>
      </c>
      <c r="I157" s="18">
        <v>8.5</v>
      </c>
      <c r="J157" s="18">
        <v>8.6</v>
      </c>
      <c r="K157" s="19">
        <v>8.1999999999999993</v>
      </c>
      <c r="L157" s="17">
        <v>8.8000000000000007</v>
      </c>
      <c r="M157" s="18">
        <v>8.4</v>
      </c>
      <c r="N157" s="18">
        <v>8.5</v>
      </c>
      <c r="O157" s="18">
        <v>8.6</v>
      </c>
      <c r="P157" s="18">
        <v>8.9</v>
      </c>
      <c r="Q157" s="19">
        <v>8.1999999999999993</v>
      </c>
      <c r="R157" s="17">
        <v>8.8000000000000007</v>
      </c>
      <c r="S157" s="18">
        <v>8.5</v>
      </c>
      <c r="T157" s="18">
        <v>8.1</v>
      </c>
      <c r="U157" s="18">
        <v>8.6</v>
      </c>
      <c r="V157" s="18">
        <v>8.6</v>
      </c>
      <c r="W157" s="19">
        <v>8</v>
      </c>
      <c r="X157" s="99">
        <f t="shared" si="15"/>
        <v>152.69999999999999</v>
      </c>
    </row>
    <row r="158" spans="1:24" x14ac:dyDescent="0.25">
      <c r="A158" s="91">
        <v>9</v>
      </c>
      <c r="B158" s="96">
        <v>150</v>
      </c>
      <c r="C158" s="15" t="s">
        <v>50</v>
      </c>
      <c r="D158" s="15" t="s">
        <v>36</v>
      </c>
      <c r="E158" s="16" t="s">
        <v>212</v>
      </c>
      <c r="F158" s="17">
        <v>8.1</v>
      </c>
      <c r="G158" s="18">
        <v>7.7</v>
      </c>
      <c r="H158" s="18">
        <v>8.9</v>
      </c>
      <c r="I158" s="18">
        <v>8.4</v>
      </c>
      <c r="J158" s="18">
        <v>7.6</v>
      </c>
      <c r="K158" s="19">
        <v>8.3000000000000007</v>
      </c>
      <c r="L158" s="17">
        <v>8.1999999999999993</v>
      </c>
      <c r="M158" s="18">
        <v>8.3000000000000007</v>
      </c>
      <c r="N158" s="18">
        <v>9</v>
      </c>
      <c r="O158" s="18">
        <v>7.9</v>
      </c>
      <c r="P158" s="18">
        <v>8.5</v>
      </c>
      <c r="Q158" s="19">
        <v>8</v>
      </c>
      <c r="R158" s="17">
        <v>8.4</v>
      </c>
      <c r="S158" s="18">
        <v>8.4</v>
      </c>
      <c r="T158" s="18">
        <v>8.9</v>
      </c>
      <c r="U158" s="18">
        <v>8.1999999999999993</v>
      </c>
      <c r="V158" s="18">
        <v>8.5</v>
      </c>
      <c r="W158" s="19">
        <v>8.6999999999999993</v>
      </c>
      <c r="X158" s="99">
        <f t="shared" si="15"/>
        <v>150</v>
      </c>
    </row>
    <row r="159" spans="1:24" x14ac:dyDescent="0.25">
      <c r="A159" s="107" t="s">
        <v>20</v>
      </c>
      <c r="B159" s="185"/>
      <c r="C159" s="104" t="s">
        <v>76</v>
      </c>
      <c r="D159" s="104" t="s">
        <v>26</v>
      </c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12"/>
    </row>
    <row r="160" spans="1:24" ht="15.75" x14ac:dyDescent="0.25">
      <c r="A160" s="95">
        <v>1</v>
      </c>
      <c r="B160" s="86">
        <v>162.79999999999998</v>
      </c>
      <c r="C160" s="59" t="s">
        <v>213</v>
      </c>
      <c r="D160" s="59" t="s">
        <v>213</v>
      </c>
      <c r="E160" s="89" t="s">
        <v>219</v>
      </c>
      <c r="F160" s="32">
        <v>9.1</v>
      </c>
      <c r="G160" s="96">
        <v>9.1999999999999993</v>
      </c>
      <c r="H160" s="96">
        <v>8.6999999999999993</v>
      </c>
      <c r="I160" s="96">
        <v>8.8000000000000007</v>
      </c>
      <c r="J160" s="96">
        <v>9</v>
      </c>
      <c r="K160" s="83">
        <v>9.3000000000000007</v>
      </c>
      <c r="L160" s="32">
        <v>9</v>
      </c>
      <c r="M160" s="96">
        <v>8.8000000000000007</v>
      </c>
      <c r="N160" s="96">
        <v>8.8000000000000007</v>
      </c>
      <c r="O160" s="96">
        <v>8.5</v>
      </c>
      <c r="P160" s="96">
        <v>9.1</v>
      </c>
      <c r="Q160" s="84">
        <v>8.9</v>
      </c>
      <c r="R160" s="55">
        <v>9.5</v>
      </c>
      <c r="S160" s="96">
        <v>9.3000000000000007</v>
      </c>
      <c r="T160" s="96">
        <v>8.9</v>
      </c>
      <c r="U160" s="96">
        <v>9.3000000000000007</v>
      </c>
      <c r="V160" s="96">
        <v>9.1</v>
      </c>
      <c r="W160" s="83">
        <v>9.5</v>
      </c>
      <c r="X160" s="32">
        <f>SUM(F160:W160)</f>
        <v>162.79999999999998</v>
      </c>
    </row>
    <row r="161" spans="1:24" ht="15.75" x14ac:dyDescent="0.25">
      <c r="A161" s="95">
        <v>2</v>
      </c>
      <c r="B161" s="86">
        <v>157.80000000000001</v>
      </c>
      <c r="C161" s="56" t="s">
        <v>126</v>
      </c>
      <c r="D161" s="56" t="s">
        <v>72</v>
      </c>
      <c r="E161" s="90" t="s">
        <v>218</v>
      </c>
      <c r="F161" s="32">
        <v>8.9</v>
      </c>
      <c r="G161" s="96">
        <v>8.8000000000000007</v>
      </c>
      <c r="H161" s="96">
        <v>8.6</v>
      </c>
      <c r="I161" s="96">
        <v>9</v>
      </c>
      <c r="J161" s="96">
        <v>8.6999999999999993</v>
      </c>
      <c r="K161" s="83">
        <v>8.6999999999999993</v>
      </c>
      <c r="L161" s="32">
        <v>9</v>
      </c>
      <c r="M161" s="96">
        <v>8.6</v>
      </c>
      <c r="N161" s="96">
        <v>8.6999999999999993</v>
      </c>
      <c r="O161" s="96">
        <v>8.6999999999999993</v>
      </c>
      <c r="P161" s="96">
        <v>8.6999999999999993</v>
      </c>
      <c r="Q161" s="84">
        <v>8.3000000000000007</v>
      </c>
      <c r="R161" s="55">
        <v>9</v>
      </c>
      <c r="S161" s="96">
        <v>9.1</v>
      </c>
      <c r="T161" s="96">
        <v>8.6</v>
      </c>
      <c r="U161" s="96">
        <v>8.8000000000000007</v>
      </c>
      <c r="V161" s="96">
        <v>8.9</v>
      </c>
      <c r="W161" s="83">
        <v>8.6999999999999993</v>
      </c>
      <c r="X161" s="32">
        <f t="shared" ref="X161:X163" si="16">SUM(F161:W161)</f>
        <v>157.80000000000001</v>
      </c>
    </row>
    <row r="162" spans="1:24" ht="15.75" x14ac:dyDescent="0.25">
      <c r="A162" s="95">
        <v>3</v>
      </c>
      <c r="B162" s="86">
        <v>156.6</v>
      </c>
      <c r="C162" s="56" t="s">
        <v>126</v>
      </c>
      <c r="D162" s="56" t="s">
        <v>72</v>
      </c>
      <c r="E162" s="90" t="s">
        <v>220</v>
      </c>
      <c r="F162" s="32">
        <v>9</v>
      </c>
      <c r="G162" s="96">
        <v>8.6999999999999993</v>
      </c>
      <c r="H162" s="96">
        <v>8.6</v>
      </c>
      <c r="I162" s="96">
        <v>8.1999999999999993</v>
      </c>
      <c r="J162" s="96">
        <v>8.8000000000000007</v>
      </c>
      <c r="K162" s="83">
        <v>8.8000000000000007</v>
      </c>
      <c r="L162" s="32">
        <v>8.9</v>
      </c>
      <c r="M162" s="96">
        <v>8.8000000000000007</v>
      </c>
      <c r="N162" s="96">
        <v>8.6999999999999993</v>
      </c>
      <c r="O162" s="96">
        <v>8</v>
      </c>
      <c r="P162" s="96">
        <v>9</v>
      </c>
      <c r="Q162" s="84">
        <v>8.6999999999999993</v>
      </c>
      <c r="R162" s="55">
        <v>9</v>
      </c>
      <c r="S162" s="96">
        <v>8.6999999999999993</v>
      </c>
      <c r="T162" s="96">
        <v>8.8000000000000007</v>
      </c>
      <c r="U162" s="96">
        <v>8.3000000000000007</v>
      </c>
      <c r="V162" s="96">
        <v>8.8000000000000007</v>
      </c>
      <c r="W162" s="83">
        <v>8.8000000000000007</v>
      </c>
      <c r="X162" s="32">
        <f t="shared" si="16"/>
        <v>156.60000000000005</v>
      </c>
    </row>
    <row r="163" spans="1:24" ht="15.75" x14ac:dyDescent="0.25">
      <c r="A163" s="95">
        <v>4</v>
      </c>
      <c r="B163" s="86">
        <v>155.9</v>
      </c>
      <c r="C163" s="56" t="s">
        <v>31</v>
      </c>
      <c r="D163" s="56" t="s">
        <v>15</v>
      </c>
      <c r="E163" s="90" t="s">
        <v>221</v>
      </c>
      <c r="F163" s="32">
        <v>8.9</v>
      </c>
      <c r="G163" s="96">
        <v>8.5</v>
      </c>
      <c r="H163" s="96">
        <v>8.5</v>
      </c>
      <c r="I163" s="96">
        <v>8.1999999999999993</v>
      </c>
      <c r="J163" s="96">
        <v>8.5</v>
      </c>
      <c r="K163" s="83">
        <v>8.5</v>
      </c>
      <c r="L163" s="32">
        <v>9</v>
      </c>
      <c r="M163" s="96">
        <v>8.6999999999999993</v>
      </c>
      <c r="N163" s="96">
        <v>8.6</v>
      </c>
      <c r="O163" s="96">
        <v>8.6</v>
      </c>
      <c r="P163" s="96">
        <v>8.6999999999999993</v>
      </c>
      <c r="Q163" s="84">
        <v>8.4</v>
      </c>
      <c r="R163" s="55">
        <v>8.9</v>
      </c>
      <c r="S163" s="96">
        <v>8.8000000000000007</v>
      </c>
      <c r="T163" s="96">
        <v>8.6999999999999993</v>
      </c>
      <c r="U163" s="96">
        <v>8.6999999999999993</v>
      </c>
      <c r="V163" s="96">
        <v>8.8000000000000007</v>
      </c>
      <c r="W163" s="83">
        <v>8.9</v>
      </c>
      <c r="X163" s="32">
        <f t="shared" si="16"/>
        <v>155.9</v>
      </c>
    </row>
    <row r="164" spans="1:24" ht="15.75" x14ac:dyDescent="0.25">
      <c r="A164" s="166" t="s">
        <v>23</v>
      </c>
      <c r="B164" s="184" t="s">
        <v>76</v>
      </c>
      <c r="C164" s="106"/>
      <c r="D164" s="104" t="s">
        <v>26</v>
      </c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12"/>
    </row>
    <row r="165" spans="1:24" x14ac:dyDescent="0.25">
      <c r="A165" s="92">
        <v>1</v>
      </c>
      <c r="B165" s="96">
        <v>154.30000000000001</v>
      </c>
      <c r="C165" s="15" t="s">
        <v>50</v>
      </c>
      <c r="D165" s="15" t="s">
        <v>36</v>
      </c>
      <c r="E165" s="15" t="s">
        <v>212</v>
      </c>
      <c r="F165" s="35">
        <v>8.8000000000000007</v>
      </c>
      <c r="G165" s="18">
        <v>8.6</v>
      </c>
      <c r="H165" s="18">
        <v>8.5</v>
      </c>
      <c r="I165" s="18">
        <v>8.3000000000000007</v>
      </c>
      <c r="J165" s="18">
        <v>8.3000000000000007</v>
      </c>
      <c r="K165" s="19">
        <v>8.5</v>
      </c>
      <c r="L165" s="17">
        <v>8.6999999999999993</v>
      </c>
      <c r="M165" s="18">
        <v>8.6999999999999993</v>
      </c>
      <c r="N165" s="18">
        <v>8.4</v>
      </c>
      <c r="O165" s="18">
        <v>8.4</v>
      </c>
      <c r="P165" s="18">
        <v>8.5</v>
      </c>
      <c r="Q165" s="19">
        <v>8.5</v>
      </c>
      <c r="R165" s="17">
        <v>8.8000000000000007</v>
      </c>
      <c r="S165" s="18">
        <v>8.8000000000000007</v>
      </c>
      <c r="T165" s="18">
        <v>8.8000000000000007</v>
      </c>
      <c r="U165" s="18">
        <v>8.5</v>
      </c>
      <c r="V165" s="18">
        <v>8.6999999999999993</v>
      </c>
      <c r="W165" s="19">
        <v>8.5</v>
      </c>
      <c r="X165" s="99">
        <f>SUM(F165:W165)</f>
        <v>154.30000000000001</v>
      </c>
    </row>
    <row r="166" spans="1:24" ht="15.75" x14ac:dyDescent="0.25">
      <c r="A166" s="92">
        <v>2</v>
      </c>
      <c r="B166" s="96">
        <v>152.50000000000003</v>
      </c>
      <c r="C166" s="30" t="s">
        <v>31</v>
      </c>
      <c r="D166" s="30" t="s">
        <v>15</v>
      </c>
      <c r="E166" s="38" t="s">
        <v>77</v>
      </c>
      <c r="F166" s="9">
        <v>8.4</v>
      </c>
      <c r="G166" s="13">
        <v>8.1</v>
      </c>
      <c r="H166" s="13">
        <v>8.5</v>
      </c>
      <c r="I166" s="13">
        <v>8</v>
      </c>
      <c r="J166" s="13">
        <v>8.6999999999999993</v>
      </c>
      <c r="K166" s="14">
        <v>9</v>
      </c>
      <c r="L166" s="12">
        <v>8.1</v>
      </c>
      <c r="M166" s="13">
        <v>8.4</v>
      </c>
      <c r="N166" s="13">
        <v>8.4</v>
      </c>
      <c r="O166" s="13">
        <v>8.1</v>
      </c>
      <c r="P166" s="13">
        <v>8.4</v>
      </c>
      <c r="Q166" s="14">
        <v>8.9</v>
      </c>
      <c r="R166" s="12">
        <v>8.4</v>
      </c>
      <c r="S166" s="13">
        <v>8.5</v>
      </c>
      <c r="T166" s="13">
        <v>8.6999999999999993</v>
      </c>
      <c r="U166" s="13">
        <v>8.6</v>
      </c>
      <c r="V166" s="13">
        <v>8.4</v>
      </c>
      <c r="W166" s="14">
        <v>8.9</v>
      </c>
      <c r="X166" s="99">
        <f t="shared" ref="X166:X167" si="17">SUM(F166:W166)</f>
        <v>152.50000000000003</v>
      </c>
    </row>
    <row r="167" spans="1:24" x14ac:dyDescent="0.25">
      <c r="A167" s="92">
        <v>3</v>
      </c>
      <c r="B167" s="96">
        <v>151.30000000000001</v>
      </c>
      <c r="C167" s="15" t="s">
        <v>126</v>
      </c>
      <c r="D167" s="15" t="s">
        <v>72</v>
      </c>
      <c r="E167" s="15" t="s">
        <v>79</v>
      </c>
      <c r="F167" s="35">
        <v>8.5</v>
      </c>
      <c r="G167" s="18">
        <v>8.3000000000000007</v>
      </c>
      <c r="H167" s="18">
        <v>8.6</v>
      </c>
      <c r="I167" s="18">
        <v>8.4</v>
      </c>
      <c r="J167" s="18">
        <v>8.3000000000000007</v>
      </c>
      <c r="K167" s="19">
        <v>8</v>
      </c>
      <c r="L167" s="17">
        <v>8.8000000000000007</v>
      </c>
      <c r="M167" s="18">
        <v>8.5</v>
      </c>
      <c r="N167" s="18">
        <v>8.9</v>
      </c>
      <c r="O167" s="18">
        <v>8.1999999999999993</v>
      </c>
      <c r="P167" s="18">
        <v>8.6</v>
      </c>
      <c r="Q167" s="19">
        <v>7.8</v>
      </c>
      <c r="R167" s="17">
        <v>8.4</v>
      </c>
      <c r="S167" s="18">
        <v>8.6</v>
      </c>
      <c r="T167" s="18">
        <v>8.1999999999999993</v>
      </c>
      <c r="U167" s="18">
        <v>8.3000000000000007</v>
      </c>
      <c r="V167" s="18">
        <v>8.6</v>
      </c>
      <c r="W167" s="19">
        <v>8.3000000000000007</v>
      </c>
      <c r="X167" s="99">
        <f t="shared" si="17"/>
        <v>151.30000000000001</v>
      </c>
    </row>
    <row r="168" spans="1:24" x14ac:dyDescent="0.25">
      <c r="A168" s="107" t="s">
        <v>1</v>
      </c>
      <c r="B168" s="184" t="s">
        <v>84</v>
      </c>
      <c r="C168" s="104"/>
      <c r="D168" s="104" t="s">
        <v>26</v>
      </c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12"/>
    </row>
    <row r="169" spans="1:24" x14ac:dyDescent="0.25">
      <c r="A169" s="80">
        <v>1</v>
      </c>
      <c r="B169" s="99">
        <v>166.50000000000003</v>
      </c>
      <c r="C169" s="15" t="s">
        <v>213</v>
      </c>
      <c r="D169" s="15" t="s">
        <v>213</v>
      </c>
      <c r="E169" s="15" t="s">
        <v>214</v>
      </c>
      <c r="F169" s="35">
        <v>9.1999999999999993</v>
      </c>
      <c r="G169" s="18">
        <v>9.3000000000000007</v>
      </c>
      <c r="H169" s="18">
        <v>9.1999999999999993</v>
      </c>
      <c r="I169" s="18">
        <v>9</v>
      </c>
      <c r="J169" s="18">
        <v>9.1</v>
      </c>
      <c r="K169" s="19">
        <v>9.5</v>
      </c>
      <c r="L169" s="17">
        <v>9</v>
      </c>
      <c r="M169" s="18">
        <v>9.4</v>
      </c>
      <c r="N169" s="18">
        <v>9.1999999999999993</v>
      </c>
      <c r="O169" s="18">
        <v>9.1999999999999993</v>
      </c>
      <c r="P169" s="18">
        <v>8.9</v>
      </c>
      <c r="Q169" s="19">
        <v>9.4</v>
      </c>
      <c r="R169" s="17">
        <v>9.4</v>
      </c>
      <c r="S169" s="18">
        <v>9.5</v>
      </c>
      <c r="T169" s="18">
        <v>9.1</v>
      </c>
      <c r="U169" s="18">
        <v>9.4</v>
      </c>
      <c r="V169" s="18">
        <v>9.1999999999999993</v>
      </c>
      <c r="W169" s="19">
        <v>9.5</v>
      </c>
      <c r="X169" s="99">
        <f>SUM(F169:W169)</f>
        <v>166.50000000000003</v>
      </c>
    </row>
    <row r="170" spans="1:24" x14ac:dyDescent="0.25">
      <c r="A170" s="80">
        <v>2</v>
      </c>
      <c r="B170" s="99">
        <v>157.19999999999999</v>
      </c>
      <c r="C170" s="15" t="s">
        <v>31</v>
      </c>
      <c r="D170" s="15" t="s">
        <v>15</v>
      </c>
      <c r="E170" s="15" t="s">
        <v>89</v>
      </c>
      <c r="F170" s="9">
        <v>8.8000000000000007</v>
      </c>
      <c r="G170" s="13">
        <v>8.8000000000000007</v>
      </c>
      <c r="H170" s="13">
        <v>8.4</v>
      </c>
      <c r="I170" s="13">
        <v>8.4</v>
      </c>
      <c r="J170" s="13">
        <v>8.5</v>
      </c>
      <c r="K170" s="14">
        <v>8.8000000000000007</v>
      </c>
      <c r="L170" s="12">
        <v>8.6999999999999993</v>
      </c>
      <c r="M170" s="13">
        <v>8.9</v>
      </c>
      <c r="N170" s="13">
        <v>8.6</v>
      </c>
      <c r="O170" s="13">
        <v>9</v>
      </c>
      <c r="P170" s="13">
        <v>8.3000000000000007</v>
      </c>
      <c r="Q170" s="14">
        <v>8.6</v>
      </c>
      <c r="R170" s="12">
        <v>9</v>
      </c>
      <c r="S170" s="13">
        <v>9</v>
      </c>
      <c r="T170" s="13">
        <v>8.8000000000000007</v>
      </c>
      <c r="U170" s="13">
        <v>9</v>
      </c>
      <c r="V170" s="13">
        <v>8.6999999999999993</v>
      </c>
      <c r="W170" s="14">
        <v>8.9</v>
      </c>
      <c r="X170" s="99">
        <f t="shared" ref="X170:X175" si="18">SUM(F170:W170)</f>
        <v>157.19999999999999</v>
      </c>
    </row>
    <row r="171" spans="1:24" x14ac:dyDescent="0.25">
      <c r="A171" s="80">
        <v>3</v>
      </c>
      <c r="B171" s="99">
        <v>154.9</v>
      </c>
      <c r="C171" s="15" t="s">
        <v>22</v>
      </c>
      <c r="D171" s="15" t="s">
        <v>13</v>
      </c>
      <c r="E171" s="15" t="s">
        <v>85</v>
      </c>
      <c r="F171" s="9">
        <v>8.9</v>
      </c>
      <c r="G171" s="13">
        <v>8.5</v>
      </c>
      <c r="H171" s="13">
        <v>8.6</v>
      </c>
      <c r="I171" s="13">
        <v>8</v>
      </c>
      <c r="J171" s="13">
        <v>8.6999999999999993</v>
      </c>
      <c r="K171" s="14">
        <v>8.6</v>
      </c>
      <c r="L171" s="12">
        <v>8.8000000000000007</v>
      </c>
      <c r="M171" s="13">
        <v>8.4</v>
      </c>
      <c r="N171" s="13">
        <v>8.6</v>
      </c>
      <c r="O171" s="13">
        <v>8.5</v>
      </c>
      <c r="P171" s="13">
        <v>8.6999999999999993</v>
      </c>
      <c r="Q171" s="14">
        <v>8.6</v>
      </c>
      <c r="R171" s="12">
        <v>8.9</v>
      </c>
      <c r="S171" s="13">
        <v>8.6</v>
      </c>
      <c r="T171" s="13">
        <v>8.6999999999999993</v>
      </c>
      <c r="U171" s="13">
        <v>8.3000000000000007</v>
      </c>
      <c r="V171" s="13">
        <v>8.6999999999999993</v>
      </c>
      <c r="W171" s="14">
        <v>8.8000000000000007</v>
      </c>
      <c r="X171" s="99">
        <f t="shared" si="18"/>
        <v>154.9</v>
      </c>
    </row>
    <row r="172" spans="1:24" x14ac:dyDescent="0.25">
      <c r="A172" s="80">
        <v>4</v>
      </c>
      <c r="B172" s="99">
        <v>154.49999999999997</v>
      </c>
      <c r="C172" s="15" t="s">
        <v>213</v>
      </c>
      <c r="D172" s="15" t="s">
        <v>213</v>
      </c>
      <c r="E172" s="15" t="s">
        <v>217</v>
      </c>
      <c r="F172" s="9">
        <v>8.3000000000000007</v>
      </c>
      <c r="G172" s="13">
        <v>8.5</v>
      </c>
      <c r="H172" s="13">
        <v>8</v>
      </c>
      <c r="I172" s="13">
        <v>8.3000000000000007</v>
      </c>
      <c r="J172" s="13">
        <v>8.3000000000000007</v>
      </c>
      <c r="K172" s="14">
        <v>9.1999999999999993</v>
      </c>
      <c r="L172" s="12">
        <v>8.1999999999999993</v>
      </c>
      <c r="M172" s="13">
        <v>8.8000000000000007</v>
      </c>
      <c r="N172" s="13">
        <v>8.3000000000000007</v>
      </c>
      <c r="O172" s="13">
        <v>8.6999999999999993</v>
      </c>
      <c r="P172" s="13">
        <v>8.1999999999999993</v>
      </c>
      <c r="Q172" s="14">
        <v>9</v>
      </c>
      <c r="R172" s="12">
        <v>8.6</v>
      </c>
      <c r="S172" s="13">
        <v>8.8000000000000007</v>
      </c>
      <c r="T172" s="13">
        <v>8.6</v>
      </c>
      <c r="U172" s="13">
        <v>8.4</v>
      </c>
      <c r="V172" s="13">
        <v>9.1999999999999993</v>
      </c>
      <c r="W172" s="14">
        <v>9.1</v>
      </c>
      <c r="X172" s="99">
        <f t="shared" si="18"/>
        <v>154.49999999999997</v>
      </c>
    </row>
    <row r="173" spans="1:24" x14ac:dyDescent="0.25">
      <c r="A173" s="80">
        <v>5</v>
      </c>
      <c r="B173" s="99">
        <v>154.1</v>
      </c>
      <c r="C173" s="15" t="s">
        <v>222</v>
      </c>
      <c r="D173" s="15" t="s">
        <v>78</v>
      </c>
      <c r="E173" s="15" t="s">
        <v>190</v>
      </c>
      <c r="F173" s="9">
        <v>8.8000000000000007</v>
      </c>
      <c r="G173" s="13">
        <v>8</v>
      </c>
      <c r="H173" s="13">
        <v>9</v>
      </c>
      <c r="I173" s="13">
        <v>8.5</v>
      </c>
      <c r="J173" s="13">
        <v>8.8000000000000007</v>
      </c>
      <c r="K173" s="14">
        <v>8.5</v>
      </c>
      <c r="L173" s="12">
        <v>8.9</v>
      </c>
      <c r="M173" s="13">
        <v>7.9</v>
      </c>
      <c r="N173" s="13">
        <v>8.9</v>
      </c>
      <c r="O173" s="13">
        <v>7.9</v>
      </c>
      <c r="P173" s="13">
        <v>8.6</v>
      </c>
      <c r="Q173" s="14">
        <v>8.6</v>
      </c>
      <c r="R173" s="12">
        <v>8.6</v>
      </c>
      <c r="S173" s="13">
        <v>8.1999999999999993</v>
      </c>
      <c r="T173" s="13">
        <v>8.8000000000000007</v>
      </c>
      <c r="U173" s="13">
        <v>8.5</v>
      </c>
      <c r="V173" s="13">
        <v>8.9</v>
      </c>
      <c r="W173" s="14">
        <v>8.6999999999999993</v>
      </c>
      <c r="X173" s="99">
        <f t="shared" si="18"/>
        <v>154.1</v>
      </c>
    </row>
    <row r="174" spans="1:24" x14ac:dyDescent="0.25">
      <c r="A174" s="80">
        <v>7</v>
      </c>
      <c r="B174" s="99">
        <v>146.80000000000001</v>
      </c>
      <c r="C174" s="15" t="s">
        <v>126</v>
      </c>
      <c r="D174" s="15" t="s">
        <v>72</v>
      </c>
      <c r="E174" s="15" t="s">
        <v>86</v>
      </c>
      <c r="F174" s="9">
        <v>7.9</v>
      </c>
      <c r="G174" s="13">
        <v>7.7</v>
      </c>
      <c r="H174" s="13">
        <v>7.7</v>
      </c>
      <c r="I174" s="13">
        <v>8.4</v>
      </c>
      <c r="J174" s="13">
        <v>7.9</v>
      </c>
      <c r="K174" s="14">
        <v>8.5</v>
      </c>
      <c r="L174" s="12">
        <v>7.7</v>
      </c>
      <c r="M174" s="13">
        <v>8.3000000000000007</v>
      </c>
      <c r="N174" s="13">
        <v>7.4</v>
      </c>
      <c r="O174" s="13">
        <v>8.5</v>
      </c>
      <c r="P174" s="13">
        <v>7.8</v>
      </c>
      <c r="Q174" s="14">
        <v>8.6</v>
      </c>
      <c r="R174" s="12">
        <v>8.1999999999999993</v>
      </c>
      <c r="S174" s="13">
        <v>8.5</v>
      </c>
      <c r="T174" s="13">
        <v>8</v>
      </c>
      <c r="U174" s="13">
        <v>8.3000000000000007</v>
      </c>
      <c r="V174" s="13">
        <v>8.6</v>
      </c>
      <c r="W174" s="14">
        <v>8.8000000000000007</v>
      </c>
      <c r="X174" s="99">
        <f t="shared" si="18"/>
        <v>146.80000000000001</v>
      </c>
    </row>
    <row r="175" spans="1:24" ht="15.75" x14ac:dyDescent="0.25">
      <c r="A175" s="80">
        <v>8</v>
      </c>
      <c r="B175" s="99">
        <v>144.89999999999998</v>
      </c>
      <c r="C175" s="30" t="s">
        <v>94</v>
      </c>
      <c r="D175" s="30" t="s">
        <v>11</v>
      </c>
      <c r="E175" s="38" t="s">
        <v>204</v>
      </c>
      <c r="F175" s="9">
        <v>8.1999999999999993</v>
      </c>
      <c r="G175" s="13">
        <v>7.6</v>
      </c>
      <c r="H175" s="13">
        <v>7.9</v>
      </c>
      <c r="I175" s="13">
        <v>8.4</v>
      </c>
      <c r="J175" s="13">
        <v>7.5</v>
      </c>
      <c r="K175" s="14">
        <v>8.6</v>
      </c>
      <c r="L175" s="12">
        <v>8.1</v>
      </c>
      <c r="M175" s="13">
        <v>7.7</v>
      </c>
      <c r="N175" s="13">
        <v>7.7</v>
      </c>
      <c r="O175" s="13">
        <v>8.5</v>
      </c>
      <c r="P175" s="13">
        <v>7.2</v>
      </c>
      <c r="Q175" s="14">
        <v>8.6</v>
      </c>
      <c r="R175" s="12">
        <v>8.3000000000000007</v>
      </c>
      <c r="S175" s="13">
        <v>8.1999999999999993</v>
      </c>
      <c r="T175" s="13">
        <v>8</v>
      </c>
      <c r="U175" s="13">
        <v>8.1999999999999993</v>
      </c>
      <c r="V175" s="13">
        <v>7.6</v>
      </c>
      <c r="W175" s="14">
        <v>8.6</v>
      </c>
      <c r="X175" s="99">
        <f t="shared" si="18"/>
        <v>144.89999999999998</v>
      </c>
    </row>
    <row r="176" spans="1:24" x14ac:dyDescent="0.25">
      <c r="A176" s="107" t="s">
        <v>20</v>
      </c>
      <c r="B176" s="185"/>
      <c r="C176" s="104" t="s">
        <v>84</v>
      </c>
      <c r="D176" s="106"/>
      <c r="E176" s="104" t="s">
        <v>26</v>
      </c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12"/>
    </row>
    <row r="177" spans="1:24" ht="15.75" x14ac:dyDescent="0.25">
      <c r="A177" s="95">
        <v>1</v>
      </c>
      <c r="B177" s="96">
        <v>158.4</v>
      </c>
      <c r="C177" s="59" t="s">
        <v>213</v>
      </c>
      <c r="D177" s="59" t="s">
        <v>213</v>
      </c>
      <c r="E177" s="45" t="s">
        <v>219</v>
      </c>
      <c r="F177" s="55">
        <v>8.9</v>
      </c>
      <c r="G177" s="96">
        <v>8.9</v>
      </c>
      <c r="H177" s="96">
        <v>8.1</v>
      </c>
      <c r="I177" s="96">
        <v>8.6999999999999993</v>
      </c>
      <c r="J177" s="96">
        <v>8.8000000000000007</v>
      </c>
      <c r="K177" s="83">
        <v>8.1999999999999993</v>
      </c>
      <c r="L177" s="32">
        <v>9</v>
      </c>
      <c r="M177" s="96">
        <v>9.1</v>
      </c>
      <c r="N177" s="96">
        <v>9.1</v>
      </c>
      <c r="O177" s="96">
        <v>8.4</v>
      </c>
      <c r="P177" s="96">
        <v>9</v>
      </c>
      <c r="Q177" s="84">
        <v>8.6999999999999993</v>
      </c>
      <c r="R177" s="55">
        <v>9.1</v>
      </c>
      <c r="S177" s="96">
        <v>8.9</v>
      </c>
      <c r="T177" s="96">
        <v>8.8000000000000007</v>
      </c>
      <c r="U177" s="96">
        <v>9.1</v>
      </c>
      <c r="V177" s="96">
        <v>9</v>
      </c>
      <c r="W177" s="83">
        <v>8.6</v>
      </c>
      <c r="X177" s="32">
        <f>SUM(F177:W177)</f>
        <v>158.39999999999998</v>
      </c>
    </row>
    <row r="178" spans="1:24" ht="15.75" x14ac:dyDescent="0.25">
      <c r="A178" s="95">
        <v>2</v>
      </c>
      <c r="B178" s="96">
        <v>154.80000000000001</v>
      </c>
      <c r="C178" s="56" t="s">
        <v>126</v>
      </c>
      <c r="D178" s="56" t="s">
        <v>72</v>
      </c>
      <c r="E178" s="57" t="s">
        <v>220</v>
      </c>
      <c r="F178" s="55">
        <v>8.9</v>
      </c>
      <c r="G178" s="96">
        <v>8.4</v>
      </c>
      <c r="H178" s="96">
        <v>8.6999999999999993</v>
      </c>
      <c r="I178" s="96">
        <v>8.5</v>
      </c>
      <c r="J178" s="96">
        <v>8.4</v>
      </c>
      <c r="K178" s="83">
        <v>8.3000000000000007</v>
      </c>
      <c r="L178" s="32">
        <v>8.9</v>
      </c>
      <c r="M178" s="96">
        <v>8.5</v>
      </c>
      <c r="N178" s="96">
        <v>9</v>
      </c>
      <c r="O178" s="96">
        <v>8.1999999999999993</v>
      </c>
      <c r="P178" s="96">
        <v>8.4</v>
      </c>
      <c r="Q178" s="84">
        <v>8.3000000000000007</v>
      </c>
      <c r="R178" s="55">
        <v>9</v>
      </c>
      <c r="S178" s="96">
        <v>8.6</v>
      </c>
      <c r="T178" s="96">
        <v>8.6999999999999993</v>
      </c>
      <c r="U178" s="96">
        <v>8.8000000000000007</v>
      </c>
      <c r="V178" s="96">
        <v>8.6999999999999993</v>
      </c>
      <c r="W178" s="83">
        <v>8.5</v>
      </c>
      <c r="X178" s="32">
        <f t="shared" ref="X178:X180" si="19">SUM(F178:W178)</f>
        <v>154.79999999999998</v>
      </c>
    </row>
    <row r="179" spans="1:24" ht="15.75" x14ac:dyDescent="0.25">
      <c r="A179" s="95">
        <v>3</v>
      </c>
      <c r="B179" s="96">
        <v>147.60000000000002</v>
      </c>
      <c r="C179" s="56" t="s">
        <v>31</v>
      </c>
      <c r="D179" s="56" t="s">
        <v>15</v>
      </c>
      <c r="E179" s="57" t="s">
        <v>221</v>
      </c>
      <c r="F179" s="55">
        <v>8.4</v>
      </c>
      <c r="G179" s="96">
        <v>8.4</v>
      </c>
      <c r="H179" s="96">
        <v>8.3000000000000007</v>
      </c>
      <c r="I179" s="96">
        <v>7.9</v>
      </c>
      <c r="J179" s="96">
        <v>7.6</v>
      </c>
      <c r="K179" s="83">
        <v>7.6</v>
      </c>
      <c r="L179" s="32">
        <v>8.3000000000000007</v>
      </c>
      <c r="M179" s="96">
        <v>8.6999999999999993</v>
      </c>
      <c r="N179" s="96">
        <v>8.4</v>
      </c>
      <c r="O179" s="96">
        <v>8.1999999999999993</v>
      </c>
      <c r="P179" s="96">
        <v>8</v>
      </c>
      <c r="Q179" s="84">
        <v>8</v>
      </c>
      <c r="R179" s="55">
        <v>8.4</v>
      </c>
      <c r="S179" s="96">
        <v>8.5</v>
      </c>
      <c r="T179" s="96">
        <v>8.6</v>
      </c>
      <c r="U179" s="96">
        <v>8.1</v>
      </c>
      <c r="V179" s="96">
        <v>8</v>
      </c>
      <c r="W179" s="83">
        <v>8.1999999999999993</v>
      </c>
      <c r="X179" s="32">
        <f t="shared" si="19"/>
        <v>147.6</v>
      </c>
    </row>
    <row r="180" spans="1:24" ht="15.75" x14ac:dyDescent="0.25">
      <c r="A180" s="95">
        <v>4</v>
      </c>
      <c r="B180" s="96">
        <v>146.90000000000003</v>
      </c>
      <c r="C180" s="56" t="s">
        <v>94</v>
      </c>
      <c r="D180" s="56" t="s">
        <v>11</v>
      </c>
      <c r="E180" s="57" t="s">
        <v>198</v>
      </c>
      <c r="F180" s="96">
        <v>8.5</v>
      </c>
      <c r="G180" s="96">
        <v>8.3000000000000007</v>
      </c>
      <c r="H180" s="96">
        <v>8</v>
      </c>
      <c r="I180" s="96">
        <v>7.7</v>
      </c>
      <c r="J180" s="96">
        <v>7.7</v>
      </c>
      <c r="K180" s="83">
        <v>7.8</v>
      </c>
      <c r="L180" s="32">
        <v>8.6999999999999993</v>
      </c>
      <c r="M180" s="96">
        <v>8.1999999999999993</v>
      </c>
      <c r="N180" s="96">
        <v>8.9</v>
      </c>
      <c r="O180" s="96">
        <v>7.5</v>
      </c>
      <c r="P180" s="96">
        <v>7.9</v>
      </c>
      <c r="Q180" s="84">
        <v>7.7</v>
      </c>
      <c r="R180" s="55">
        <v>8.4</v>
      </c>
      <c r="S180" s="96">
        <v>8.5</v>
      </c>
      <c r="T180" s="96">
        <v>8.5</v>
      </c>
      <c r="U180" s="96">
        <v>8.1999999999999993</v>
      </c>
      <c r="V180" s="96">
        <v>8.1</v>
      </c>
      <c r="W180" s="83">
        <v>8.3000000000000007</v>
      </c>
      <c r="X180" s="32">
        <f t="shared" si="19"/>
        <v>146.90000000000003</v>
      </c>
    </row>
    <row r="181" spans="1:24" x14ac:dyDescent="0.25">
      <c r="A181" s="107" t="s">
        <v>1</v>
      </c>
      <c r="B181" s="184" t="s">
        <v>87</v>
      </c>
      <c r="C181" s="167"/>
      <c r="D181" s="106"/>
      <c r="E181" s="104" t="s">
        <v>26</v>
      </c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12"/>
    </row>
    <row r="182" spans="1:24" x14ac:dyDescent="0.25">
      <c r="A182" s="93">
        <v>1</v>
      </c>
      <c r="B182" s="96">
        <v>156.19999999999999</v>
      </c>
      <c r="C182" s="15" t="s">
        <v>97</v>
      </c>
      <c r="D182" s="15" t="s">
        <v>98</v>
      </c>
      <c r="E182" s="15" t="s">
        <v>88</v>
      </c>
      <c r="F182" s="35">
        <v>8.3000000000000007</v>
      </c>
      <c r="G182" s="18">
        <v>8.9</v>
      </c>
      <c r="H182" s="18">
        <v>8.9</v>
      </c>
      <c r="I182" s="18">
        <v>8.5</v>
      </c>
      <c r="J182" s="18">
        <v>9</v>
      </c>
      <c r="K182" s="19">
        <v>7.8</v>
      </c>
      <c r="L182" s="17">
        <v>8.1999999999999993</v>
      </c>
      <c r="M182" s="18">
        <v>8.8000000000000007</v>
      </c>
      <c r="N182" s="18">
        <v>8.8000000000000007</v>
      </c>
      <c r="O182" s="18">
        <v>8.4</v>
      </c>
      <c r="P182" s="18">
        <v>8.5</v>
      </c>
      <c r="Q182" s="19">
        <v>8.5</v>
      </c>
      <c r="R182" s="17">
        <v>8.8000000000000007</v>
      </c>
      <c r="S182" s="18">
        <v>9</v>
      </c>
      <c r="T182" s="18">
        <v>9.1</v>
      </c>
      <c r="U182" s="18">
        <v>8.9</v>
      </c>
      <c r="V182" s="18">
        <v>9.1</v>
      </c>
      <c r="W182" s="19">
        <v>8.6999999999999993</v>
      </c>
      <c r="X182" s="99">
        <f>SUM(F182:W182)</f>
        <v>156.19999999999999</v>
      </c>
    </row>
    <row r="183" spans="1:24" ht="15.75" x14ac:dyDescent="0.25">
      <c r="A183" s="93">
        <v>2</v>
      </c>
      <c r="B183" s="96">
        <v>147.59999999999997</v>
      </c>
      <c r="C183" s="30" t="s">
        <v>136</v>
      </c>
      <c r="D183" s="30" t="s">
        <v>21</v>
      </c>
      <c r="E183" s="38" t="s">
        <v>66</v>
      </c>
      <c r="F183" s="9">
        <v>8.3000000000000007</v>
      </c>
      <c r="G183" s="13">
        <v>8.9</v>
      </c>
      <c r="H183" s="13">
        <v>8.6</v>
      </c>
      <c r="I183" s="13">
        <v>8.4</v>
      </c>
      <c r="J183" s="13">
        <v>7.8</v>
      </c>
      <c r="K183" s="14">
        <v>8.6</v>
      </c>
      <c r="L183" s="12">
        <v>8.1999999999999993</v>
      </c>
      <c r="M183" s="13">
        <v>8.8000000000000007</v>
      </c>
      <c r="N183" s="13">
        <v>8.1999999999999993</v>
      </c>
      <c r="O183" s="13">
        <v>8.1</v>
      </c>
      <c r="P183" s="13">
        <v>8.5</v>
      </c>
      <c r="Q183" s="14">
        <v>8.6</v>
      </c>
      <c r="R183" s="12">
        <v>7.5</v>
      </c>
      <c r="S183" s="13">
        <v>8.6999999999999993</v>
      </c>
      <c r="T183" s="13">
        <v>7.5</v>
      </c>
      <c r="U183" s="13">
        <v>6.5</v>
      </c>
      <c r="V183" s="13">
        <v>8.1999999999999993</v>
      </c>
      <c r="W183" s="14">
        <v>8.1999999999999993</v>
      </c>
      <c r="X183" s="99">
        <f t="shared" ref="X183:X184" si="20">SUM(F183:W183)</f>
        <v>147.59999999999997</v>
      </c>
    </row>
    <row r="184" spans="1:24" x14ac:dyDescent="0.25">
      <c r="A184" s="93">
        <v>3</v>
      </c>
      <c r="B184" s="96">
        <v>145.39999999999998</v>
      </c>
      <c r="C184" s="15" t="s">
        <v>31</v>
      </c>
      <c r="D184" s="15" t="s">
        <v>15</v>
      </c>
      <c r="E184" s="15" t="s">
        <v>89</v>
      </c>
      <c r="F184" s="35">
        <v>8.4</v>
      </c>
      <c r="G184" s="18">
        <v>8.9</v>
      </c>
      <c r="H184" s="18">
        <v>8.6</v>
      </c>
      <c r="I184" s="18">
        <v>8.5</v>
      </c>
      <c r="J184" s="18">
        <v>8.9</v>
      </c>
      <c r="K184" s="19">
        <v>8.4</v>
      </c>
      <c r="L184" s="17">
        <v>8.3000000000000007</v>
      </c>
      <c r="M184" s="18">
        <v>8.1</v>
      </c>
      <c r="N184" s="18">
        <v>8.5</v>
      </c>
      <c r="O184" s="18">
        <v>8.8000000000000007</v>
      </c>
      <c r="P184" s="18">
        <v>8.6999999999999993</v>
      </c>
      <c r="Q184" s="19">
        <v>8.5</v>
      </c>
      <c r="R184" s="17">
        <v>7.8</v>
      </c>
      <c r="S184" s="18">
        <v>8.8000000000000007</v>
      </c>
      <c r="T184" s="18">
        <v>8.6</v>
      </c>
      <c r="U184" s="18">
        <v>6</v>
      </c>
      <c r="V184" s="18">
        <v>5.6</v>
      </c>
      <c r="W184" s="19">
        <v>6</v>
      </c>
      <c r="X184" s="99">
        <f t="shared" si="20"/>
        <v>145.39999999999998</v>
      </c>
    </row>
    <row r="185" spans="1:24" x14ac:dyDescent="0.25">
      <c r="A185" s="107" t="s">
        <v>20</v>
      </c>
      <c r="B185" s="185"/>
      <c r="C185" s="104" t="s">
        <v>87</v>
      </c>
      <c r="D185" s="106"/>
      <c r="E185" s="104" t="s">
        <v>26</v>
      </c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12"/>
    </row>
    <row r="186" spans="1:24" ht="15.75" x14ac:dyDescent="0.25">
      <c r="A186" s="95">
        <v>1</v>
      </c>
      <c r="B186" s="86">
        <v>152</v>
      </c>
      <c r="C186" s="59" t="s">
        <v>169</v>
      </c>
      <c r="D186" s="59" t="s">
        <v>52</v>
      </c>
      <c r="E186" s="45" t="s">
        <v>223</v>
      </c>
      <c r="F186" s="55">
        <v>8.6999999999999993</v>
      </c>
      <c r="G186" s="96">
        <v>8.6</v>
      </c>
      <c r="H186" s="96">
        <v>8.8000000000000007</v>
      </c>
      <c r="I186" s="96">
        <v>8.1999999999999993</v>
      </c>
      <c r="J186" s="96">
        <v>8.1999999999999993</v>
      </c>
      <c r="K186" s="83">
        <v>8.5</v>
      </c>
      <c r="L186" s="32">
        <v>8.9</v>
      </c>
      <c r="M186" s="96">
        <v>8.4</v>
      </c>
      <c r="N186" s="96">
        <v>8.5</v>
      </c>
      <c r="O186" s="96">
        <v>8.1</v>
      </c>
      <c r="P186" s="96">
        <v>7.9</v>
      </c>
      <c r="Q186" s="84">
        <v>8.5</v>
      </c>
      <c r="R186" s="55">
        <v>8.9</v>
      </c>
      <c r="S186" s="96">
        <v>8.4</v>
      </c>
      <c r="T186" s="96">
        <v>8.5</v>
      </c>
      <c r="U186" s="96">
        <v>8.4</v>
      </c>
      <c r="V186" s="96">
        <v>8</v>
      </c>
      <c r="W186" s="96">
        <v>8.5</v>
      </c>
      <c r="X186" s="96">
        <f>SUM(F186:W186)</f>
        <v>152</v>
      </c>
    </row>
    <row r="187" spans="1:24" x14ac:dyDescent="0.25">
      <c r="A187" s="156" t="s">
        <v>23</v>
      </c>
      <c r="B187" s="184" t="s">
        <v>87</v>
      </c>
      <c r="C187" s="157"/>
      <c r="D187" s="157"/>
      <c r="E187" s="104" t="s">
        <v>26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92"/>
    </row>
    <row r="188" spans="1:24" ht="15.75" x14ac:dyDescent="0.25">
      <c r="A188" s="37">
        <v>1</v>
      </c>
      <c r="B188" s="96">
        <v>149.4</v>
      </c>
      <c r="C188" s="30" t="s">
        <v>97</v>
      </c>
      <c r="D188" s="30" t="s">
        <v>98</v>
      </c>
      <c r="E188" s="38" t="s">
        <v>224</v>
      </c>
      <c r="F188" s="9">
        <v>8.6999999999999993</v>
      </c>
      <c r="G188" s="13">
        <v>8.3000000000000007</v>
      </c>
      <c r="H188" s="13">
        <v>8</v>
      </c>
      <c r="I188" s="13">
        <v>8.1999999999999993</v>
      </c>
      <c r="J188" s="13">
        <v>8.1999999999999993</v>
      </c>
      <c r="K188" s="14">
        <v>7.8</v>
      </c>
      <c r="L188" s="12">
        <v>8.9</v>
      </c>
      <c r="M188" s="13">
        <v>7.8</v>
      </c>
      <c r="N188" s="13">
        <v>8.4</v>
      </c>
      <c r="O188" s="13">
        <v>8.1</v>
      </c>
      <c r="P188" s="13">
        <v>8.1</v>
      </c>
      <c r="Q188" s="14">
        <v>7.8</v>
      </c>
      <c r="R188" s="12">
        <v>9.1</v>
      </c>
      <c r="S188" s="13">
        <v>8</v>
      </c>
      <c r="T188" s="13">
        <v>8.9</v>
      </c>
      <c r="U188" s="13">
        <v>8.6</v>
      </c>
      <c r="V188" s="13">
        <v>8</v>
      </c>
      <c r="W188" s="14">
        <v>8.5</v>
      </c>
      <c r="X188" s="99">
        <f>SUM(F188:W188)</f>
        <v>149.4</v>
      </c>
    </row>
    <row r="189" spans="1:24" x14ac:dyDescent="0.25">
      <c r="A189" s="103"/>
      <c r="B189" s="184" t="s">
        <v>1</v>
      </c>
      <c r="C189" s="104" t="s">
        <v>76</v>
      </c>
      <c r="D189" s="104" t="s">
        <v>39</v>
      </c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12"/>
    </row>
    <row r="190" spans="1:24" x14ac:dyDescent="0.25">
      <c r="A190" s="148">
        <v>1</v>
      </c>
      <c r="B190" s="97">
        <v>153.9</v>
      </c>
      <c r="C190" s="10" t="s">
        <v>94</v>
      </c>
      <c r="D190" s="10" t="s">
        <v>11</v>
      </c>
      <c r="E190" s="137" t="s">
        <v>191</v>
      </c>
      <c r="F190" s="168">
        <v>8.1</v>
      </c>
      <c r="G190" s="169">
        <v>8.4</v>
      </c>
      <c r="H190" s="169">
        <v>8.4</v>
      </c>
      <c r="I190" s="169">
        <v>8.9</v>
      </c>
      <c r="J190" s="169">
        <v>8</v>
      </c>
      <c r="K190" s="170">
        <v>9.1999999999999993</v>
      </c>
      <c r="L190" s="171">
        <v>8.3000000000000007</v>
      </c>
      <c r="M190" s="169">
        <v>8.3000000000000007</v>
      </c>
      <c r="N190" s="169">
        <v>8.1999999999999993</v>
      </c>
      <c r="O190" s="169">
        <v>9</v>
      </c>
      <c r="P190" s="169">
        <v>8.1</v>
      </c>
      <c r="Q190" s="172">
        <v>8.6</v>
      </c>
      <c r="R190" s="168">
        <v>8.6999999999999993</v>
      </c>
      <c r="S190" s="169">
        <v>8.6</v>
      </c>
      <c r="T190" s="169">
        <v>8.6999999999999993</v>
      </c>
      <c r="U190" s="169">
        <v>9.1</v>
      </c>
      <c r="V190" s="169">
        <v>8.3000000000000007</v>
      </c>
      <c r="W190" s="170">
        <v>9</v>
      </c>
      <c r="X190" s="99">
        <f>SUM(F190:W190)</f>
        <v>153.9</v>
      </c>
    </row>
    <row r="191" spans="1:24" x14ac:dyDescent="0.25">
      <c r="A191" s="153">
        <v>2</v>
      </c>
      <c r="B191" s="96">
        <v>149.1</v>
      </c>
      <c r="C191" s="15" t="s">
        <v>189</v>
      </c>
      <c r="D191" s="15" t="s">
        <v>78</v>
      </c>
      <c r="E191" s="48" t="s">
        <v>190</v>
      </c>
      <c r="F191" s="25">
        <v>8.1999999999999993</v>
      </c>
      <c r="G191" s="26">
        <v>8.1999999999999993</v>
      </c>
      <c r="H191" s="26">
        <v>8.1999999999999993</v>
      </c>
      <c r="I191" s="26">
        <v>8.4</v>
      </c>
      <c r="J191" s="26">
        <v>7.8</v>
      </c>
      <c r="K191" s="27">
        <v>8</v>
      </c>
      <c r="L191" s="87">
        <v>8.4</v>
      </c>
      <c r="M191" s="26">
        <v>8.1999999999999993</v>
      </c>
      <c r="N191" s="26">
        <v>8.3000000000000007</v>
      </c>
      <c r="O191" s="26">
        <v>8.6999999999999993</v>
      </c>
      <c r="P191" s="26">
        <v>8</v>
      </c>
      <c r="Q191" s="88">
        <v>7.9</v>
      </c>
      <c r="R191" s="25">
        <v>8.5</v>
      </c>
      <c r="S191" s="26">
        <v>8.4</v>
      </c>
      <c r="T191" s="26">
        <v>8.5</v>
      </c>
      <c r="U191" s="26">
        <v>8.6</v>
      </c>
      <c r="V191" s="26">
        <v>8.1999999999999993</v>
      </c>
      <c r="W191" s="27">
        <v>8.6</v>
      </c>
      <c r="X191" s="99">
        <f t="shared" ref="X191:X205" si="21">SUM(F191:W191)</f>
        <v>149.1</v>
      </c>
    </row>
    <row r="192" spans="1:24" x14ac:dyDescent="0.25">
      <c r="A192" s="153">
        <v>3</v>
      </c>
      <c r="B192" s="96">
        <v>147.6</v>
      </c>
      <c r="C192" s="15" t="s">
        <v>186</v>
      </c>
      <c r="D192" s="15" t="s">
        <v>187</v>
      </c>
      <c r="E192" s="48" t="s">
        <v>196</v>
      </c>
      <c r="F192" s="25">
        <v>8.8000000000000007</v>
      </c>
      <c r="G192" s="26">
        <v>8.3000000000000007</v>
      </c>
      <c r="H192" s="26">
        <v>7.8</v>
      </c>
      <c r="I192" s="26">
        <v>8.1999999999999993</v>
      </c>
      <c r="J192" s="26">
        <v>8</v>
      </c>
      <c r="K192" s="27">
        <v>8.1</v>
      </c>
      <c r="L192" s="87">
        <v>8.6999999999999993</v>
      </c>
      <c r="M192" s="26">
        <v>8.5</v>
      </c>
      <c r="N192" s="26">
        <v>8</v>
      </c>
      <c r="O192" s="26">
        <v>7.7</v>
      </c>
      <c r="P192" s="26">
        <v>7.4</v>
      </c>
      <c r="Q192" s="88">
        <v>7.9</v>
      </c>
      <c r="R192" s="25">
        <v>9</v>
      </c>
      <c r="S192" s="26">
        <v>8.6</v>
      </c>
      <c r="T192" s="26">
        <v>8.1</v>
      </c>
      <c r="U192" s="26">
        <v>8.4</v>
      </c>
      <c r="V192" s="26">
        <v>7.6</v>
      </c>
      <c r="W192" s="27">
        <v>8.5</v>
      </c>
      <c r="X192" s="99">
        <f t="shared" si="21"/>
        <v>147.6</v>
      </c>
    </row>
    <row r="193" spans="1:24" x14ac:dyDescent="0.25">
      <c r="A193" s="153">
        <v>4</v>
      </c>
      <c r="B193" s="96">
        <v>147.50000000000003</v>
      </c>
      <c r="C193" s="15" t="s">
        <v>180</v>
      </c>
      <c r="D193" s="15" t="s">
        <v>147</v>
      </c>
      <c r="E193" s="48" t="s">
        <v>192</v>
      </c>
      <c r="F193" s="25">
        <v>8.1</v>
      </c>
      <c r="G193" s="26">
        <v>8.1</v>
      </c>
      <c r="H193" s="26">
        <v>7.9</v>
      </c>
      <c r="I193" s="26">
        <v>8.3000000000000007</v>
      </c>
      <c r="J193" s="26">
        <v>7.9</v>
      </c>
      <c r="K193" s="27">
        <v>8.1999999999999993</v>
      </c>
      <c r="L193" s="87">
        <v>8</v>
      </c>
      <c r="M193" s="26">
        <v>7.8</v>
      </c>
      <c r="N193" s="26">
        <v>7.8</v>
      </c>
      <c r="O193" s="26">
        <v>8.5</v>
      </c>
      <c r="P193" s="26">
        <v>7.9</v>
      </c>
      <c r="Q193" s="88">
        <v>7.9</v>
      </c>
      <c r="R193" s="25">
        <v>8.4</v>
      </c>
      <c r="S193" s="26">
        <v>8.4</v>
      </c>
      <c r="T193" s="26">
        <v>8.6999999999999993</v>
      </c>
      <c r="U193" s="26">
        <v>8.8000000000000007</v>
      </c>
      <c r="V193" s="26">
        <v>8.4</v>
      </c>
      <c r="W193" s="27">
        <v>8.4</v>
      </c>
      <c r="X193" s="99">
        <f t="shared" si="21"/>
        <v>147.50000000000003</v>
      </c>
    </row>
    <row r="194" spans="1:24" x14ac:dyDescent="0.25">
      <c r="A194" s="153">
        <v>5</v>
      </c>
      <c r="B194" s="96">
        <v>146.60000000000002</v>
      </c>
      <c r="C194" s="15" t="s">
        <v>186</v>
      </c>
      <c r="D194" s="15" t="s">
        <v>187</v>
      </c>
      <c r="E194" s="48" t="s">
        <v>188</v>
      </c>
      <c r="F194" s="25">
        <v>8.1999999999999993</v>
      </c>
      <c r="G194" s="26">
        <v>8</v>
      </c>
      <c r="H194" s="26">
        <v>7.6</v>
      </c>
      <c r="I194" s="26">
        <v>8.1</v>
      </c>
      <c r="J194" s="26">
        <v>8</v>
      </c>
      <c r="K194" s="27">
        <v>8.5</v>
      </c>
      <c r="L194" s="87">
        <v>8.4</v>
      </c>
      <c r="M194" s="26">
        <v>8.1</v>
      </c>
      <c r="N194" s="26">
        <v>7.7</v>
      </c>
      <c r="O194" s="26">
        <v>7.2</v>
      </c>
      <c r="P194" s="26">
        <v>7.9</v>
      </c>
      <c r="Q194" s="88">
        <v>8.9</v>
      </c>
      <c r="R194" s="25">
        <v>8.3000000000000007</v>
      </c>
      <c r="S194" s="26">
        <v>8.1999999999999993</v>
      </c>
      <c r="T194" s="26">
        <v>8</v>
      </c>
      <c r="U194" s="26">
        <v>8.6999999999999993</v>
      </c>
      <c r="V194" s="26">
        <v>8.3000000000000007</v>
      </c>
      <c r="W194" s="27">
        <v>8.5</v>
      </c>
      <c r="X194" s="99">
        <f t="shared" si="21"/>
        <v>146.60000000000002</v>
      </c>
    </row>
    <row r="195" spans="1:24" x14ac:dyDescent="0.25">
      <c r="A195" s="153">
        <v>6</v>
      </c>
      <c r="B195" s="96">
        <v>145.5</v>
      </c>
      <c r="C195" s="15" t="s">
        <v>22</v>
      </c>
      <c r="D195" s="15" t="s">
        <v>13</v>
      </c>
      <c r="E195" s="48" t="s">
        <v>85</v>
      </c>
      <c r="F195" s="25">
        <v>7.8</v>
      </c>
      <c r="G195" s="26">
        <v>8</v>
      </c>
      <c r="H195" s="26">
        <v>8</v>
      </c>
      <c r="I195" s="26">
        <v>8.6</v>
      </c>
      <c r="J195" s="26">
        <v>7.8</v>
      </c>
      <c r="K195" s="27">
        <v>7.8</v>
      </c>
      <c r="L195" s="87">
        <v>7.8</v>
      </c>
      <c r="M195" s="26">
        <v>7.8</v>
      </c>
      <c r="N195" s="26">
        <v>7.7</v>
      </c>
      <c r="O195" s="26">
        <v>8.6</v>
      </c>
      <c r="P195" s="26">
        <v>7.7</v>
      </c>
      <c r="Q195" s="88">
        <v>7.5</v>
      </c>
      <c r="R195" s="25">
        <v>8.5</v>
      </c>
      <c r="S195" s="26">
        <v>8.1999999999999993</v>
      </c>
      <c r="T195" s="26">
        <v>8.4</v>
      </c>
      <c r="U195" s="26">
        <v>8.5</v>
      </c>
      <c r="V195" s="26">
        <v>8.3000000000000007</v>
      </c>
      <c r="W195" s="27">
        <v>8.5</v>
      </c>
      <c r="X195" s="99">
        <f t="shared" si="21"/>
        <v>145.5</v>
      </c>
    </row>
    <row r="196" spans="1:24" x14ac:dyDescent="0.25">
      <c r="A196" s="153">
        <v>7</v>
      </c>
      <c r="B196" s="96">
        <v>145</v>
      </c>
      <c r="C196" s="15" t="s">
        <v>118</v>
      </c>
      <c r="D196" s="15" t="s">
        <v>13</v>
      </c>
      <c r="E196" s="48" t="s">
        <v>193</v>
      </c>
      <c r="F196" s="25">
        <v>8.5</v>
      </c>
      <c r="G196" s="26">
        <v>8</v>
      </c>
      <c r="H196" s="26">
        <v>7.7</v>
      </c>
      <c r="I196" s="26">
        <v>8</v>
      </c>
      <c r="J196" s="26">
        <v>7.8</v>
      </c>
      <c r="K196" s="27">
        <v>8.1</v>
      </c>
      <c r="L196" s="87">
        <v>8.1999999999999993</v>
      </c>
      <c r="M196" s="26">
        <v>8</v>
      </c>
      <c r="N196" s="26">
        <v>7.8</v>
      </c>
      <c r="O196" s="26">
        <v>7.7</v>
      </c>
      <c r="P196" s="26">
        <v>7.9</v>
      </c>
      <c r="Q196" s="88">
        <v>8</v>
      </c>
      <c r="R196" s="25">
        <v>8.5</v>
      </c>
      <c r="S196" s="26">
        <v>7.8</v>
      </c>
      <c r="T196" s="26">
        <v>8.1</v>
      </c>
      <c r="U196" s="26">
        <v>8.3000000000000007</v>
      </c>
      <c r="V196" s="26">
        <v>8.1</v>
      </c>
      <c r="W196" s="27">
        <v>8.5</v>
      </c>
      <c r="X196" s="99">
        <f t="shared" si="21"/>
        <v>145</v>
      </c>
    </row>
    <row r="197" spans="1:24" x14ac:dyDescent="0.25">
      <c r="A197" s="153">
        <v>8</v>
      </c>
      <c r="B197" s="96">
        <v>144.59999999999997</v>
      </c>
      <c r="C197" s="15" t="s">
        <v>22</v>
      </c>
      <c r="D197" s="15" t="s">
        <v>13</v>
      </c>
      <c r="E197" s="48" t="s">
        <v>91</v>
      </c>
      <c r="F197" s="25">
        <v>8</v>
      </c>
      <c r="G197" s="26">
        <v>7.8</v>
      </c>
      <c r="H197" s="26">
        <v>8</v>
      </c>
      <c r="I197" s="26">
        <v>8.1</v>
      </c>
      <c r="J197" s="26">
        <v>7.3</v>
      </c>
      <c r="K197" s="27">
        <v>7.5</v>
      </c>
      <c r="L197" s="87">
        <v>8.4</v>
      </c>
      <c r="M197" s="26">
        <v>7.7</v>
      </c>
      <c r="N197" s="26">
        <v>8</v>
      </c>
      <c r="O197" s="26">
        <v>8.3000000000000007</v>
      </c>
      <c r="P197" s="26">
        <v>7.6</v>
      </c>
      <c r="Q197" s="88">
        <v>8</v>
      </c>
      <c r="R197" s="25">
        <v>8.1</v>
      </c>
      <c r="S197" s="26">
        <v>8.3000000000000007</v>
      </c>
      <c r="T197" s="26">
        <v>8.3000000000000007</v>
      </c>
      <c r="U197" s="26">
        <v>8.6</v>
      </c>
      <c r="V197" s="26">
        <v>8.1</v>
      </c>
      <c r="W197" s="27">
        <v>8.5</v>
      </c>
      <c r="X197" s="99">
        <f t="shared" si="21"/>
        <v>144.59999999999997</v>
      </c>
    </row>
    <row r="198" spans="1:24" x14ac:dyDescent="0.25">
      <c r="A198" s="153">
        <v>9</v>
      </c>
      <c r="B198" s="96">
        <v>144.10000000000002</v>
      </c>
      <c r="C198" s="15" t="s">
        <v>136</v>
      </c>
      <c r="D198" s="15" t="s">
        <v>21</v>
      </c>
      <c r="E198" s="48" t="s">
        <v>66</v>
      </c>
      <c r="F198" s="25">
        <v>7.8</v>
      </c>
      <c r="G198" s="26">
        <v>7.8</v>
      </c>
      <c r="H198" s="26">
        <v>7.4</v>
      </c>
      <c r="I198" s="26">
        <v>7.9</v>
      </c>
      <c r="J198" s="26">
        <v>8</v>
      </c>
      <c r="K198" s="27">
        <v>8.8000000000000007</v>
      </c>
      <c r="L198" s="87">
        <v>7.9</v>
      </c>
      <c r="M198" s="26">
        <v>7.9</v>
      </c>
      <c r="N198" s="26">
        <v>7.5</v>
      </c>
      <c r="O198" s="26">
        <v>7.4</v>
      </c>
      <c r="P198" s="26">
        <v>7.7</v>
      </c>
      <c r="Q198" s="88">
        <v>8.6999999999999993</v>
      </c>
      <c r="R198" s="25">
        <v>8.1</v>
      </c>
      <c r="S198" s="26">
        <v>8</v>
      </c>
      <c r="T198" s="26">
        <v>8</v>
      </c>
      <c r="U198" s="26">
        <v>8.4</v>
      </c>
      <c r="V198" s="26">
        <v>7.9</v>
      </c>
      <c r="W198" s="27">
        <v>8.9</v>
      </c>
      <c r="X198" s="99">
        <f t="shared" si="21"/>
        <v>144.10000000000002</v>
      </c>
    </row>
    <row r="199" spans="1:24" x14ac:dyDescent="0.25">
      <c r="A199" s="153">
        <v>10</v>
      </c>
      <c r="B199" s="96">
        <v>143.39999999999998</v>
      </c>
      <c r="C199" s="15" t="s">
        <v>180</v>
      </c>
      <c r="D199" s="15" t="s">
        <v>147</v>
      </c>
      <c r="E199" s="48" t="s">
        <v>194</v>
      </c>
      <c r="F199" s="25">
        <v>8.3000000000000007</v>
      </c>
      <c r="G199" s="26">
        <v>7.8</v>
      </c>
      <c r="H199" s="26">
        <v>7.3</v>
      </c>
      <c r="I199" s="26">
        <v>8.1</v>
      </c>
      <c r="J199" s="26">
        <v>7.7</v>
      </c>
      <c r="K199" s="27">
        <v>7.9</v>
      </c>
      <c r="L199" s="87">
        <v>8.5</v>
      </c>
      <c r="M199" s="26">
        <v>7.9</v>
      </c>
      <c r="N199" s="26">
        <v>7.6</v>
      </c>
      <c r="O199" s="26">
        <v>7.9</v>
      </c>
      <c r="P199" s="26">
        <v>7.8</v>
      </c>
      <c r="Q199" s="88">
        <v>7.5</v>
      </c>
      <c r="R199" s="25">
        <v>8.8000000000000007</v>
      </c>
      <c r="S199" s="26">
        <v>7.7</v>
      </c>
      <c r="T199" s="26">
        <v>8</v>
      </c>
      <c r="U199" s="26">
        <v>8.5</v>
      </c>
      <c r="V199" s="26">
        <v>7.4</v>
      </c>
      <c r="W199" s="27">
        <v>8.6999999999999993</v>
      </c>
      <c r="X199" s="99">
        <f t="shared" si="21"/>
        <v>143.39999999999998</v>
      </c>
    </row>
    <row r="200" spans="1:24" x14ac:dyDescent="0.25">
      <c r="A200" s="153">
        <v>11</v>
      </c>
      <c r="B200" s="96">
        <v>141.00000000000003</v>
      </c>
      <c r="C200" s="15" t="s">
        <v>22</v>
      </c>
      <c r="D200" s="15" t="s">
        <v>13</v>
      </c>
      <c r="E200" s="48" t="s">
        <v>90</v>
      </c>
      <c r="F200" s="25">
        <v>7.3</v>
      </c>
      <c r="G200" s="26">
        <v>7.3</v>
      </c>
      <c r="H200" s="26">
        <v>7.2</v>
      </c>
      <c r="I200" s="26">
        <v>7.8</v>
      </c>
      <c r="J200" s="26">
        <v>8.1</v>
      </c>
      <c r="K200" s="27">
        <v>8.4</v>
      </c>
      <c r="L200" s="87">
        <v>7.4</v>
      </c>
      <c r="M200" s="26">
        <v>7</v>
      </c>
      <c r="N200" s="26">
        <v>7.4</v>
      </c>
      <c r="O200" s="26">
        <v>7.7</v>
      </c>
      <c r="P200" s="26">
        <v>7.9</v>
      </c>
      <c r="Q200" s="88">
        <v>7.7</v>
      </c>
      <c r="R200" s="25">
        <v>8.1999999999999993</v>
      </c>
      <c r="S200" s="26">
        <v>7.9</v>
      </c>
      <c r="T200" s="26">
        <v>7.9</v>
      </c>
      <c r="U200" s="26">
        <v>8.8000000000000007</v>
      </c>
      <c r="V200" s="26">
        <v>8.1999999999999993</v>
      </c>
      <c r="W200" s="27">
        <v>8.8000000000000007</v>
      </c>
      <c r="X200" s="99">
        <f t="shared" si="21"/>
        <v>141.00000000000003</v>
      </c>
    </row>
    <row r="201" spans="1:24" x14ac:dyDescent="0.25">
      <c r="A201" s="153">
        <v>12</v>
      </c>
      <c r="B201" s="96">
        <v>138.40000000000003</v>
      </c>
      <c r="C201" s="15" t="s">
        <v>180</v>
      </c>
      <c r="D201" s="15" t="s">
        <v>147</v>
      </c>
      <c r="E201" s="48" t="s">
        <v>181</v>
      </c>
      <c r="F201" s="17">
        <v>8.5</v>
      </c>
      <c r="G201" s="18">
        <v>7.9</v>
      </c>
      <c r="H201" s="18">
        <v>7.9</v>
      </c>
      <c r="I201" s="18">
        <v>7</v>
      </c>
      <c r="J201" s="18">
        <v>6.7</v>
      </c>
      <c r="K201" s="19">
        <v>7.5</v>
      </c>
      <c r="L201" s="35">
        <v>8.3000000000000007</v>
      </c>
      <c r="M201" s="18">
        <v>7.8</v>
      </c>
      <c r="N201" s="18">
        <v>7.8</v>
      </c>
      <c r="O201" s="18">
        <v>6.8</v>
      </c>
      <c r="P201" s="18">
        <v>7.4</v>
      </c>
      <c r="Q201" s="24">
        <v>7.7</v>
      </c>
      <c r="R201" s="17">
        <v>8.4</v>
      </c>
      <c r="S201" s="18">
        <v>7.7</v>
      </c>
      <c r="T201" s="18">
        <v>8.4</v>
      </c>
      <c r="U201" s="18">
        <v>7.2</v>
      </c>
      <c r="V201" s="18">
        <v>7.6</v>
      </c>
      <c r="W201" s="19">
        <v>7.8</v>
      </c>
      <c r="X201" s="99">
        <f t="shared" si="21"/>
        <v>138.40000000000003</v>
      </c>
    </row>
    <row r="202" spans="1:24" x14ac:dyDescent="0.25">
      <c r="A202" s="153">
        <v>13</v>
      </c>
      <c r="B202" s="96">
        <v>136.9</v>
      </c>
      <c r="C202" s="15" t="s">
        <v>182</v>
      </c>
      <c r="D202" s="15" t="s">
        <v>183</v>
      </c>
      <c r="E202" s="48" t="s">
        <v>184</v>
      </c>
      <c r="F202" s="17">
        <v>7.5</v>
      </c>
      <c r="G202" s="18">
        <v>7.3</v>
      </c>
      <c r="H202" s="18">
        <v>7</v>
      </c>
      <c r="I202" s="18">
        <v>7</v>
      </c>
      <c r="J202" s="18">
        <v>7.9</v>
      </c>
      <c r="K202" s="19">
        <v>8.1999999999999993</v>
      </c>
      <c r="L202" s="35">
        <v>7.1</v>
      </c>
      <c r="M202" s="18">
        <v>7.4</v>
      </c>
      <c r="N202" s="18">
        <v>7.2</v>
      </c>
      <c r="O202" s="18">
        <v>6.9</v>
      </c>
      <c r="P202" s="18">
        <v>7.8</v>
      </c>
      <c r="Q202" s="24">
        <v>8.4</v>
      </c>
      <c r="R202" s="17">
        <v>7.8</v>
      </c>
      <c r="S202" s="18">
        <v>7.6</v>
      </c>
      <c r="T202" s="18">
        <v>7.8</v>
      </c>
      <c r="U202" s="18">
        <v>7.5</v>
      </c>
      <c r="V202" s="18">
        <v>8.1</v>
      </c>
      <c r="W202" s="19">
        <v>8.4</v>
      </c>
      <c r="X202" s="99">
        <f t="shared" si="21"/>
        <v>136.9</v>
      </c>
    </row>
    <row r="203" spans="1:24" x14ac:dyDescent="0.25">
      <c r="A203" s="153">
        <v>14</v>
      </c>
      <c r="B203" s="97">
        <v>133.99999999999997</v>
      </c>
      <c r="C203" s="15" t="s">
        <v>182</v>
      </c>
      <c r="D203" s="15" t="s">
        <v>183</v>
      </c>
      <c r="E203" s="48" t="s">
        <v>185</v>
      </c>
      <c r="F203" s="17">
        <v>6.6</v>
      </c>
      <c r="G203" s="18">
        <v>6.5</v>
      </c>
      <c r="H203" s="18">
        <v>6.6</v>
      </c>
      <c r="I203" s="18">
        <v>7.7</v>
      </c>
      <c r="J203" s="18">
        <v>8</v>
      </c>
      <c r="K203" s="19">
        <v>8</v>
      </c>
      <c r="L203" s="35">
        <v>6.4</v>
      </c>
      <c r="M203" s="18">
        <v>6.9</v>
      </c>
      <c r="N203" s="18">
        <v>7</v>
      </c>
      <c r="O203" s="18">
        <v>7.2</v>
      </c>
      <c r="P203" s="18">
        <v>7.8</v>
      </c>
      <c r="Q203" s="24">
        <v>7.6</v>
      </c>
      <c r="R203" s="17">
        <v>7.6</v>
      </c>
      <c r="S203" s="18">
        <v>7.7</v>
      </c>
      <c r="T203" s="18">
        <v>7.7</v>
      </c>
      <c r="U203" s="18">
        <v>8.5</v>
      </c>
      <c r="V203" s="18">
        <v>7.8</v>
      </c>
      <c r="W203" s="19">
        <v>8.4</v>
      </c>
      <c r="X203" s="99">
        <f t="shared" si="21"/>
        <v>133.99999999999997</v>
      </c>
    </row>
    <row r="204" spans="1:24" x14ac:dyDescent="0.25">
      <c r="A204" s="153">
        <v>15</v>
      </c>
      <c r="B204" s="97">
        <v>130.5</v>
      </c>
      <c r="C204" s="15" t="s">
        <v>104</v>
      </c>
      <c r="D204" s="15" t="s">
        <v>105</v>
      </c>
      <c r="E204" s="48" t="s">
        <v>179</v>
      </c>
      <c r="F204" s="17">
        <v>7.5</v>
      </c>
      <c r="G204" s="18">
        <v>7.5</v>
      </c>
      <c r="H204" s="18">
        <v>7.3</v>
      </c>
      <c r="I204" s="18">
        <v>6.8</v>
      </c>
      <c r="J204" s="18">
        <v>6.8</v>
      </c>
      <c r="K204" s="19">
        <v>6.9</v>
      </c>
      <c r="L204" s="35">
        <v>7.5</v>
      </c>
      <c r="M204" s="18">
        <v>7.8</v>
      </c>
      <c r="N204" s="18">
        <v>6.8</v>
      </c>
      <c r="O204" s="18">
        <v>6.7</v>
      </c>
      <c r="P204" s="18">
        <v>7.2</v>
      </c>
      <c r="Q204" s="24">
        <v>6.3</v>
      </c>
      <c r="R204" s="17">
        <v>7.8</v>
      </c>
      <c r="S204" s="18">
        <v>7.4</v>
      </c>
      <c r="T204" s="18">
        <v>7.9</v>
      </c>
      <c r="U204" s="18">
        <v>7.5</v>
      </c>
      <c r="V204" s="18">
        <v>7.6</v>
      </c>
      <c r="W204" s="19">
        <v>7.2</v>
      </c>
      <c r="X204" s="99">
        <f t="shared" si="21"/>
        <v>130.5</v>
      </c>
    </row>
    <row r="205" spans="1:24" x14ac:dyDescent="0.25">
      <c r="A205" s="153">
        <v>16</v>
      </c>
      <c r="B205" s="97">
        <v>128.70000000000002</v>
      </c>
      <c r="C205" s="15" t="s">
        <v>104</v>
      </c>
      <c r="D205" s="15" t="s">
        <v>105</v>
      </c>
      <c r="E205" s="48" t="s">
        <v>195</v>
      </c>
      <c r="F205" s="17">
        <v>7.2</v>
      </c>
      <c r="G205" s="18">
        <v>6.7</v>
      </c>
      <c r="H205" s="18">
        <v>5.2</v>
      </c>
      <c r="I205" s="18">
        <v>6.8</v>
      </c>
      <c r="J205" s="18">
        <v>7.9</v>
      </c>
      <c r="K205" s="19">
        <v>7.6</v>
      </c>
      <c r="L205" s="35">
        <v>7.3</v>
      </c>
      <c r="M205" s="18">
        <v>6.4</v>
      </c>
      <c r="N205" s="18">
        <v>6.5</v>
      </c>
      <c r="O205" s="18">
        <v>6.5</v>
      </c>
      <c r="P205" s="18">
        <v>7.7</v>
      </c>
      <c r="Q205" s="24">
        <v>7</v>
      </c>
      <c r="R205" s="17">
        <v>8</v>
      </c>
      <c r="S205" s="18">
        <v>7.5</v>
      </c>
      <c r="T205" s="18">
        <v>7.4</v>
      </c>
      <c r="U205" s="18">
        <v>7.7</v>
      </c>
      <c r="V205" s="18">
        <v>7.5</v>
      </c>
      <c r="W205" s="19">
        <v>7.8</v>
      </c>
      <c r="X205" s="99">
        <f t="shared" si="21"/>
        <v>128.70000000000002</v>
      </c>
    </row>
    <row r="206" spans="1:24" x14ac:dyDescent="0.25">
      <c r="A206" s="107" t="s">
        <v>20</v>
      </c>
      <c r="B206" s="185"/>
      <c r="C206" s="104" t="s">
        <v>76</v>
      </c>
      <c r="D206" s="106"/>
      <c r="E206" s="104" t="s">
        <v>39</v>
      </c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12"/>
    </row>
    <row r="207" spans="1:24" ht="15.75" x14ac:dyDescent="0.25">
      <c r="A207" s="95">
        <v>1</v>
      </c>
      <c r="B207" s="86">
        <v>146.1</v>
      </c>
      <c r="C207" s="59" t="s">
        <v>94</v>
      </c>
      <c r="D207" s="59" t="s">
        <v>11</v>
      </c>
      <c r="E207" s="89" t="s">
        <v>198</v>
      </c>
      <c r="F207" s="32">
        <v>8.3000000000000007</v>
      </c>
      <c r="G207" s="96">
        <v>7.9</v>
      </c>
      <c r="H207" s="96">
        <v>7.7</v>
      </c>
      <c r="I207" s="96">
        <v>8</v>
      </c>
      <c r="J207" s="96">
        <v>7.9</v>
      </c>
      <c r="K207" s="84">
        <v>8.1</v>
      </c>
      <c r="L207" s="32">
        <v>8.6999999999999993</v>
      </c>
      <c r="M207" s="96">
        <v>7.8</v>
      </c>
      <c r="N207" s="96">
        <v>7.6</v>
      </c>
      <c r="O207" s="96">
        <v>7.8</v>
      </c>
      <c r="P207" s="96">
        <v>8.1</v>
      </c>
      <c r="Q207" s="84">
        <v>8</v>
      </c>
      <c r="R207" s="55">
        <v>8.6</v>
      </c>
      <c r="S207" s="96">
        <v>8.1999999999999993</v>
      </c>
      <c r="T207" s="96">
        <v>8.1999999999999993</v>
      </c>
      <c r="U207" s="96">
        <v>8.5</v>
      </c>
      <c r="V207" s="96">
        <v>8.1999999999999993</v>
      </c>
      <c r="W207" s="96">
        <v>8.5</v>
      </c>
      <c r="X207" s="96">
        <f>SUM(F207:W207)</f>
        <v>146.09999999999997</v>
      </c>
    </row>
    <row r="208" spans="1:24" x14ac:dyDescent="0.25">
      <c r="A208" s="95">
        <v>2</v>
      </c>
      <c r="B208" s="86">
        <v>144.79999999999998</v>
      </c>
      <c r="C208" s="58" t="s">
        <v>186</v>
      </c>
      <c r="D208" s="58" t="s">
        <v>187</v>
      </c>
      <c r="E208" s="85" t="s">
        <v>202</v>
      </c>
      <c r="F208" s="32">
        <v>8</v>
      </c>
      <c r="G208" s="96">
        <v>8.1999999999999993</v>
      </c>
      <c r="H208" s="96">
        <v>7.7</v>
      </c>
      <c r="I208" s="96">
        <v>8</v>
      </c>
      <c r="J208" s="96">
        <v>7.3</v>
      </c>
      <c r="K208" s="84">
        <v>7.9</v>
      </c>
      <c r="L208" s="32">
        <v>8.1999999999999993</v>
      </c>
      <c r="M208" s="96">
        <v>8.6</v>
      </c>
      <c r="N208" s="96">
        <v>7.7</v>
      </c>
      <c r="O208" s="96">
        <v>8</v>
      </c>
      <c r="P208" s="96">
        <v>7.7</v>
      </c>
      <c r="Q208" s="84">
        <v>7.7</v>
      </c>
      <c r="R208" s="55">
        <v>8.3000000000000007</v>
      </c>
      <c r="S208" s="96">
        <v>8.6</v>
      </c>
      <c r="T208" s="96">
        <v>8.4</v>
      </c>
      <c r="U208" s="96">
        <v>8.6</v>
      </c>
      <c r="V208" s="96">
        <v>8.1</v>
      </c>
      <c r="W208" s="96">
        <v>7.8</v>
      </c>
      <c r="X208" s="96">
        <f t="shared" ref="X208:X215" si="22">SUM(F208:W208)</f>
        <v>144.80000000000001</v>
      </c>
    </row>
    <row r="209" spans="1:24" ht="15.75" x14ac:dyDescent="0.25">
      <c r="A209" s="95">
        <v>3</v>
      </c>
      <c r="B209" s="86">
        <v>141.19999999999999</v>
      </c>
      <c r="C209" s="60" t="s">
        <v>118</v>
      </c>
      <c r="D209" s="60" t="s">
        <v>13</v>
      </c>
      <c r="E209" s="89" t="s">
        <v>199</v>
      </c>
      <c r="F209" s="32">
        <v>7.6</v>
      </c>
      <c r="G209" s="96">
        <v>8.1</v>
      </c>
      <c r="H209" s="96">
        <v>8</v>
      </c>
      <c r="I209" s="96">
        <v>7.1</v>
      </c>
      <c r="J209" s="96">
        <v>7.1</v>
      </c>
      <c r="K209" s="84">
        <v>8.1</v>
      </c>
      <c r="L209" s="32">
        <v>7.5</v>
      </c>
      <c r="M209" s="96">
        <v>8.5</v>
      </c>
      <c r="N209" s="96">
        <v>7.9</v>
      </c>
      <c r="O209" s="96">
        <v>7.5</v>
      </c>
      <c r="P209" s="96">
        <v>7.3</v>
      </c>
      <c r="Q209" s="84">
        <v>7.7</v>
      </c>
      <c r="R209" s="55">
        <v>8</v>
      </c>
      <c r="S209" s="96">
        <v>8.3000000000000007</v>
      </c>
      <c r="T209" s="96">
        <v>8.4</v>
      </c>
      <c r="U209" s="96">
        <v>8.1999999999999993</v>
      </c>
      <c r="V209" s="96">
        <v>8</v>
      </c>
      <c r="W209" s="96">
        <v>7.9</v>
      </c>
      <c r="X209" s="96">
        <f t="shared" si="22"/>
        <v>141.20000000000002</v>
      </c>
    </row>
    <row r="210" spans="1:24" ht="15.75" x14ac:dyDescent="0.25">
      <c r="A210" s="95">
        <v>4</v>
      </c>
      <c r="B210" s="86">
        <v>140.19999999999999</v>
      </c>
      <c r="C210" s="56" t="s">
        <v>180</v>
      </c>
      <c r="D210" s="56" t="s">
        <v>147</v>
      </c>
      <c r="E210" s="90" t="s">
        <v>207</v>
      </c>
      <c r="F210" s="32">
        <v>8.4</v>
      </c>
      <c r="G210" s="96">
        <v>7.7</v>
      </c>
      <c r="H210" s="96">
        <v>7.9</v>
      </c>
      <c r="I210" s="96">
        <v>7.6</v>
      </c>
      <c r="J210" s="96">
        <v>6.8</v>
      </c>
      <c r="K210" s="84">
        <v>7.5</v>
      </c>
      <c r="L210" s="32">
        <v>8.4</v>
      </c>
      <c r="M210" s="96">
        <v>7.8</v>
      </c>
      <c r="N210" s="96">
        <v>8</v>
      </c>
      <c r="O210" s="96">
        <v>7.3</v>
      </c>
      <c r="P210" s="96">
        <v>7.4</v>
      </c>
      <c r="Q210" s="84">
        <v>7.6</v>
      </c>
      <c r="R210" s="55">
        <v>8.1999999999999993</v>
      </c>
      <c r="S210" s="96">
        <v>7.4</v>
      </c>
      <c r="T210" s="96">
        <v>8.3000000000000007</v>
      </c>
      <c r="U210" s="96">
        <v>8.1999999999999993</v>
      </c>
      <c r="V210" s="96">
        <v>7.9</v>
      </c>
      <c r="W210" s="96">
        <v>7.8</v>
      </c>
      <c r="X210" s="96">
        <f t="shared" si="22"/>
        <v>140.20000000000002</v>
      </c>
    </row>
    <row r="211" spans="1:24" ht="15.75" x14ac:dyDescent="0.25">
      <c r="A211" s="95">
        <v>5</v>
      </c>
      <c r="B211" s="96">
        <v>139.10000000000002</v>
      </c>
      <c r="C211" s="56" t="s">
        <v>22</v>
      </c>
      <c r="D211" s="56" t="s">
        <v>13</v>
      </c>
      <c r="E211" s="90" t="s">
        <v>203</v>
      </c>
      <c r="F211" s="32">
        <v>7.8</v>
      </c>
      <c r="G211" s="96">
        <v>7.7</v>
      </c>
      <c r="H211" s="96">
        <v>7.4</v>
      </c>
      <c r="I211" s="96">
        <v>7</v>
      </c>
      <c r="J211" s="96">
        <v>6.9</v>
      </c>
      <c r="K211" s="84">
        <v>8.1</v>
      </c>
      <c r="L211" s="32">
        <v>8</v>
      </c>
      <c r="M211" s="96">
        <v>8</v>
      </c>
      <c r="N211" s="96">
        <v>7</v>
      </c>
      <c r="O211" s="96">
        <v>7.3</v>
      </c>
      <c r="P211" s="96">
        <v>7.7</v>
      </c>
      <c r="Q211" s="84">
        <v>7.8</v>
      </c>
      <c r="R211" s="55">
        <v>8.1999999999999993</v>
      </c>
      <c r="S211" s="96">
        <v>8.5</v>
      </c>
      <c r="T211" s="96">
        <v>8</v>
      </c>
      <c r="U211" s="96">
        <v>8</v>
      </c>
      <c r="V211" s="96">
        <v>8</v>
      </c>
      <c r="W211" s="96">
        <v>7.7</v>
      </c>
      <c r="X211" s="96">
        <f t="shared" si="22"/>
        <v>139.1</v>
      </c>
    </row>
    <row r="212" spans="1:24" ht="15.75" x14ac:dyDescent="0.25">
      <c r="A212" s="95">
        <v>7</v>
      </c>
      <c r="B212" s="86">
        <v>138.80000000000001</v>
      </c>
      <c r="C212" s="56" t="s">
        <v>136</v>
      </c>
      <c r="D212" s="56" t="s">
        <v>21</v>
      </c>
      <c r="E212" s="90" t="s">
        <v>201</v>
      </c>
      <c r="F212" s="32">
        <v>7.8</v>
      </c>
      <c r="G212" s="96">
        <v>8.3000000000000007</v>
      </c>
      <c r="H212" s="96">
        <v>6.8</v>
      </c>
      <c r="I212" s="96">
        <v>7.6</v>
      </c>
      <c r="J212" s="96">
        <v>6.9</v>
      </c>
      <c r="K212" s="84">
        <v>7.7</v>
      </c>
      <c r="L212" s="32">
        <v>7.6</v>
      </c>
      <c r="M212" s="96">
        <v>8.1999999999999993</v>
      </c>
      <c r="N212" s="96">
        <v>6.9</v>
      </c>
      <c r="O212" s="96">
        <v>7.5</v>
      </c>
      <c r="P212" s="96">
        <v>7.3</v>
      </c>
      <c r="Q212" s="84">
        <v>7.6</v>
      </c>
      <c r="R212" s="55">
        <v>8.1</v>
      </c>
      <c r="S212" s="96">
        <v>8.4</v>
      </c>
      <c r="T212" s="96">
        <v>8.1999999999999993</v>
      </c>
      <c r="U212" s="96">
        <v>8.5</v>
      </c>
      <c r="V212" s="96">
        <v>7.9</v>
      </c>
      <c r="W212" s="96">
        <v>7.5</v>
      </c>
      <c r="X212" s="96">
        <f t="shared" si="22"/>
        <v>138.80000000000001</v>
      </c>
    </row>
    <row r="213" spans="1:24" ht="15.75" x14ac:dyDescent="0.25">
      <c r="A213" s="95">
        <v>9</v>
      </c>
      <c r="B213" s="86">
        <v>138.10000000000002</v>
      </c>
      <c r="C213" s="56" t="s">
        <v>22</v>
      </c>
      <c r="D213" s="56" t="s">
        <v>13</v>
      </c>
      <c r="E213" s="90" t="s">
        <v>200</v>
      </c>
      <c r="F213" s="32">
        <v>7.5</v>
      </c>
      <c r="G213" s="96">
        <v>7.6</v>
      </c>
      <c r="H213" s="96">
        <v>7.7</v>
      </c>
      <c r="I213" s="96">
        <v>7.2</v>
      </c>
      <c r="J213" s="96">
        <v>6.7</v>
      </c>
      <c r="K213" s="84">
        <v>7.7</v>
      </c>
      <c r="L213" s="32">
        <v>7.7</v>
      </c>
      <c r="M213" s="96">
        <v>8.4</v>
      </c>
      <c r="N213" s="96">
        <v>7.6</v>
      </c>
      <c r="O213" s="96">
        <v>7</v>
      </c>
      <c r="P213" s="96">
        <v>7.4</v>
      </c>
      <c r="Q213" s="84">
        <v>7.9</v>
      </c>
      <c r="R213" s="55">
        <v>7.9</v>
      </c>
      <c r="S213" s="96">
        <v>7.9</v>
      </c>
      <c r="T213" s="96">
        <v>8.3000000000000007</v>
      </c>
      <c r="U213" s="96">
        <v>8.1999999999999993</v>
      </c>
      <c r="V213" s="96">
        <v>7.8</v>
      </c>
      <c r="W213" s="96">
        <v>7.6</v>
      </c>
      <c r="X213" s="96">
        <f t="shared" si="22"/>
        <v>138.10000000000002</v>
      </c>
    </row>
    <row r="214" spans="1:24" ht="15.75" x14ac:dyDescent="0.25">
      <c r="A214" s="95">
        <v>10</v>
      </c>
      <c r="B214" s="86">
        <v>132.5</v>
      </c>
      <c r="C214" s="56" t="s">
        <v>94</v>
      </c>
      <c r="D214" s="56" t="s">
        <v>11</v>
      </c>
      <c r="E214" s="90" t="s">
        <v>205</v>
      </c>
      <c r="F214" s="32">
        <v>8</v>
      </c>
      <c r="G214" s="96">
        <v>7.6</v>
      </c>
      <c r="H214" s="96">
        <v>7.6</v>
      </c>
      <c r="I214" s="96">
        <v>7</v>
      </c>
      <c r="J214" s="96">
        <v>5.0999999999999996</v>
      </c>
      <c r="K214" s="84">
        <v>7</v>
      </c>
      <c r="L214" s="32">
        <v>7.7</v>
      </c>
      <c r="M214" s="96">
        <v>7.9</v>
      </c>
      <c r="N214" s="96">
        <v>7.7</v>
      </c>
      <c r="O214" s="96">
        <v>7.1</v>
      </c>
      <c r="P214" s="96">
        <v>7.1</v>
      </c>
      <c r="Q214" s="84">
        <v>7.5</v>
      </c>
      <c r="R214" s="55">
        <v>8</v>
      </c>
      <c r="S214" s="96">
        <v>7.1</v>
      </c>
      <c r="T214" s="96">
        <v>7.7</v>
      </c>
      <c r="U214" s="96">
        <v>7.7</v>
      </c>
      <c r="V214" s="96">
        <v>7.2</v>
      </c>
      <c r="W214" s="96">
        <v>7.5</v>
      </c>
      <c r="X214" s="96">
        <f t="shared" si="22"/>
        <v>132.5</v>
      </c>
    </row>
    <row r="215" spans="1:24" ht="15.75" x14ac:dyDescent="0.25">
      <c r="A215" s="95">
        <v>11</v>
      </c>
      <c r="B215" s="86">
        <v>129.9</v>
      </c>
      <c r="C215" s="56" t="s">
        <v>182</v>
      </c>
      <c r="D215" s="56" t="s">
        <v>183</v>
      </c>
      <c r="E215" s="90" t="s">
        <v>206</v>
      </c>
      <c r="F215" s="32">
        <v>7.9</v>
      </c>
      <c r="G215" s="96">
        <v>7.4</v>
      </c>
      <c r="H215" s="96">
        <v>6.1</v>
      </c>
      <c r="I215" s="96">
        <v>7.4</v>
      </c>
      <c r="J215" s="96">
        <v>6.6</v>
      </c>
      <c r="K215" s="84">
        <v>7.1</v>
      </c>
      <c r="L215" s="32">
        <v>7.4</v>
      </c>
      <c r="M215" s="96">
        <v>7.2</v>
      </c>
      <c r="N215" s="96">
        <v>6.2</v>
      </c>
      <c r="O215" s="96">
        <v>7.2</v>
      </c>
      <c r="P215" s="96">
        <v>7.1</v>
      </c>
      <c r="Q215" s="84">
        <v>6.8</v>
      </c>
      <c r="R215" s="55">
        <v>8.3000000000000007</v>
      </c>
      <c r="S215" s="96">
        <v>7</v>
      </c>
      <c r="T215" s="96">
        <v>7.5</v>
      </c>
      <c r="U215" s="96">
        <v>7.6</v>
      </c>
      <c r="V215" s="96">
        <v>7.7</v>
      </c>
      <c r="W215" s="96">
        <v>7.4</v>
      </c>
      <c r="X215" s="96">
        <f t="shared" si="22"/>
        <v>129.89999999999998</v>
      </c>
    </row>
    <row r="216" spans="1:24" x14ac:dyDescent="0.25">
      <c r="A216" s="173"/>
      <c r="B216" s="175" t="s">
        <v>23</v>
      </c>
      <c r="C216" s="104" t="s">
        <v>76</v>
      </c>
      <c r="D216" s="104" t="s">
        <v>39</v>
      </c>
      <c r="E216" s="174"/>
      <c r="F216" s="174"/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93"/>
    </row>
    <row r="217" spans="1:24" x14ac:dyDescent="0.25">
      <c r="A217" s="80">
        <v>1</v>
      </c>
      <c r="B217" s="96">
        <v>144.80000000000001</v>
      </c>
      <c r="C217" s="15" t="s">
        <v>186</v>
      </c>
      <c r="D217" s="15" t="s">
        <v>187</v>
      </c>
      <c r="E217" s="15" t="s">
        <v>196</v>
      </c>
      <c r="F217" s="35">
        <v>8.1999999999999993</v>
      </c>
      <c r="G217" s="18">
        <v>7.5</v>
      </c>
      <c r="H217" s="18">
        <v>8.1999999999999993</v>
      </c>
      <c r="I217" s="18">
        <v>7.9</v>
      </c>
      <c r="J217" s="18">
        <v>7.6</v>
      </c>
      <c r="K217" s="19">
        <v>8</v>
      </c>
      <c r="L217" s="17">
        <v>8.1</v>
      </c>
      <c r="M217" s="18">
        <v>7.9</v>
      </c>
      <c r="N217" s="18">
        <v>7.7</v>
      </c>
      <c r="O217" s="18">
        <v>8.4</v>
      </c>
      <c r="P217" s="18">
        <v>7.7</v>
      </c>
      <c r="Q217" s="19">
        <v>8.1999999999999993</v>
      </c>
      <c r="R217" s="17">
        <v>8.3000000000000007</v>
      </c>
      <c r="S217" s="18">
        <v>8.3000000000000007</v>
      </c>
      <c r="T217" s="18">
        <v>8.3000000000000007</v>
      </c>
      <c r="U217" s="18">
        <v>8</v>
      </c>
      <c r="V217" s="18">
        <v>8.1999999999999993</v>
      </c>
      <c r="W217" s="19">
        <v>8.3000000000000007</v>
      </c>
      <c r="X217" s="99">
        <f>SUM(F217:W217)</f>
        <v>144.80000000000001</v>
      </c>
    </row>
    <row r="218" spans="1:24" x14ac:dyDescent="0.25">
      <c r="A218" s="80">
        <v>2</v>
      </c>
      <c r="B218" s="96">
        <v>139.90000000000003</v>
      </c>
      <c r="C218" s="15" t="s">
        <v>22</v>
      </c>
      <c r="D218" s="15" t="s">
        <v>13</v>
      </c>
      <c r="E218" s="15" t="s">
        <v>85</v>
      </c>
      <c r="F218" s="35">
        <v>7.7</v>
      </c>
      <c r="G218" s="18">
        <v>7.7</v>
      </c>
      <c r="H218" s="18">
        <v>8</v>
      </c>
      <c r="I218" s="18">
        <v>7.5</v>
      </c>
      <c r="J218" s="18">
        <v>7.6</v>
      </c>
      <c r="K218" s="19">
        <v>7.7</v>
      </c>
      <c r="L218" s="17">
        <v>8.1</v>
      </c>
      <c r="M218" s="18">
        <v>7.7</v>
      </c>
      <c r="N218" s="18">
        <v>7.9</v>
      </c>
      <c r="O218" s="18">
        <v>7.2</v>
      </c>
      <c r="P218" s="18">
        <v>7.9</v>
      </c>
      <c r="Q218" s="19">
        <v>7</v>
      </c>
      <c r="R218" s="17">
        <v>8.4</v>
      </c>
      <c r="S218" s="18">
        <v>7.3</v>
      </c>
      <c r="T218" s="18">
        <v>8.1999999999999993</v>
      </c>
      <c r="U218" s="18">
        <v>8.3000000000000007</v>
      </c>
      <c r="V218" s="18">
        <v>8.3000000000000007</v>
      </c>
      <c r="W218" s="19">
        <v>7.4</v>
      </c>
      <c r="X218" s="99">
        <f>SUM(F218:W218)</f>
        <v>139.90000000000003</v>
      </c>
    </row>
    <row r="219" spans="1:24" x14ac:dyDescent="0.25">
      <c r="A219" s="80">
        <v>3</v>
      </c>
      <c r="B219" s="96">
        <v>130.39999999999998</v>
      </c>
      <c r="C219" s="15" t="s">
        <v>182</v>
      </c>
      <c r="D219" s="15" t="s">
        <v>183</v>
      </c>
      <c r="E219" s="15" t="s">
        <v>185</v>
      </c>
      <c r="F219" s="35">
        <v>7.3</v>
      </c>
      <c r="G219" s="18">
        <v>7.4</v>
      </c>
      <c r="H219" s="18">
        <v>6.3</v>
      </c>
      <c r="I219" s="18">
        <v>7.2</v>
      </c>
      <c r="J219" s="18">
        <v>7.3</v>
      </c>
      <c r="K219" s="19">
        <v>7.5</v>
      </c>
      <c r="L219" s="18">
        <v>7.8</v>
      </c>
      <c r="M219" s="18">
        <v>7.4</v>
      </c>
      <c r="N219" s="18">
        <v>6</v>
      </c>
      <c r="O219" s="18">
        <v>6.8</v>
      </c>
      <c r="P219" s="18">
        <v>7.2</v>
      </c>
      <c r="Q219" s="19">
        <v>7.3</v>
      </c>
      <c r="R219" s="17">
        <v>8</v>
      </c>
      <c r="S219" s="18">
        <v>7.1</v>
      </c>
      <c r="T219" s="18">
        <v>6.5</v>
      </c>
      <c r="U219" s="18">
        <v>7.7</v>
      </c>
      <c r="V219" s="18">
        <v>8.1</v>
      </c>
      <c r="W219" s="19">
        <v>7.5</v>
      </c>
      <c r="X219" s="99">
        <f>SUM(F219:W219)</f>
        <v>130.39999999999998</v>
      </c>
    </row>
    <row r="220" spans="1:24" x14ac:dyDescent="0.25">
      <c r="A220" s="80">
        <v>4</v>
      </c>
      <c r="B220" s="96">
        <v>128</v>
      </c>
      <c r="C220" s="15" t="s">
        <v>104</v>
      </c>
      <c r="D220" s="15" t="s">
        <v>105</v>
      </c>
      <c r="E220" s="15" t="s">
        <v>227</v>
      </c>
      <c r="F220" s="35">
        <v>6.5</v>
      </c>
      <c r="G220" s="18">
        <v>5.9</v>
      </c>
      <c r="H220" s="18">
        <v>6.5</v>
      </c>
      <c r="I220" s="18">
        <v>7.6</v>
      </c>
      <c r="J220" s="18">
        <v>7</v>
      </c>
      <c r="K220" s="19">
        <v>7.5</v>
      </c>
      <c r="L220" s="18">
        <v>6.7</v>
      </c>
      <c r="M220" s="18">
        <v>6.6</v>
      </c>
      <c r="N220" s="18">
        <v>6</v>
      </c>
      <c r="O220" s="18">
        <v>7.5</v>
      </c>
      <c r="P220" s="18">
        <v>6.6</v>
      </c>
      <c r="Q220" s="19">
        <v>8</v>
      </c>
      <c r="R220" s="17">
        <v>7.4</v>
      </c>
      <c r="S220" s="18">
        <v>7.5</v>
      </c>
      <c r="T220" s="18">
        <v>7.3</v>
      </c>
      <c r="U220" s="18">
        <v>7.5</v>
      </c>
      <c r="V220" s="18">
        <v>8</v>
      </c>
      <c r="W220" s="19">
        <v>7.9</v>
      </c>
      <c r="X220" s="99">
        <f>SUM(F220:W220)</f>
        <v>128</v>
      </c>
    </row>
    <row r="221" spans="1:24" x14ac:dyDescent="0.25">
      <c r="A221" s="103"/>
      <c r="B221" s="184" t="s">
        <v>1</v>
      </c>
      <c r="C221" s="104" t="s">
        <v>87</v>
      </c>
      <c r="D221" s="106"/>
      <c r="E221" s="104" t="s">
        <v>39</v>
      </c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12"/>
    </row>
    <row r="222" spans="1:24" ht="15.75" x14ac:dyDescent="0.25">
      <c r="A222" s="92">
        <v>1</v>
      </c>
      <c r="B222" s="186">
        <v>148.99999999999997</v>
      </c>
      <c r="C222" s="30" t="s">
        <v>126</v>
      </c>
      <c r="D222" s="30" t="s">
        <v>72</v>
      </c>
      <c r="E222" s="30" t="s">
        <v>79</v>
      </c>
      <c r="F222" s="64">
        <v>8.1</v>
      </c>
      <c r="G222" s="65">
        <v>8.5</v>
      </c>
      <c r="H222" s="65">
        <v>8.6</v>
      </c>
      <c r="I222" s="65">
        <v>8.5</v>
      </c>
      <c r="J222" s="65">
        <v>8.1999999999999993</v>
      </c>
      <c r="K222" s="176">
        <v>8.5</v>
      </c>
      <c r="L222" s="179">
        <v>8.1</v>
      </c>
      <c r="M222" s="180">
        <v>8.5</v>
      </c>
      <c r="N222" s="180">
        <v>7.7</v>
      </c>
      <c r="O222" s="180">
        <v>8.5</v>
      </c>
      <c r="P222" s="180">
        <v>8.1</v>
      </c>
      <c r="Q222" s="181">
        <v>8.1</v>
      </c>
      <c r="R222" s="64">
        <v>8</v>
      </c>
      <c r="S222" s="65">
        <v>8.1999999999999993</v>
      </c>
      <c r="T222" s="65">
        <v>8.4</v>
      </c>
      <c r="U222" s="65">
        <v>8.6</v>
      </c>
      <c r="V222" s="65">
        <v>8.1999999999999993</v>
      </c>
      <c r="W222" s="176">
        <v>8.1999999999999993</v>
      </c>
      <c r="X222" s="194">
        <f>SUM(F222:W222)</f>
        <v>148.99999999999997</v>
      </c>
    </row>
    <row r="223" spans="1:24" ht="15.75" x14ac:dyDescent="0.25">
      <c r="A223" s="92">
        <v>2</v>
      </c>
      <c r="B223" s="186">
        <v>148.70000000000002</v>
      </c>
      <c r="C223" s="30" t="s">
        <v>22</v>
      </c>
      <c r="D223" s="30" t="s">
        <v>13</v>
      </c>
      <c r="E223" s="30" t="s">
        <v>91</v>
      </c>
      <c r="F223" s="64">
        <v>8.3000000000000007</v>
      </c>
      <c r="G223" s="65">
        <v>8.5</v>
      </c>
      <c r="H223" s="65">
        <v>8.4</v>
      </c>
      <c r="I223" s="65">
        <v>8.4</v>
      </c>
      <c r="J223" s="65">
        <v>8</v>
      </c>
      <c r="K223" s="176">
        <v>8.1</v>
      </c>
      <c r="L223" s="67">
        <v>8.4</v>
      </c>
      <c r="M223" s="65">
        <v>8.6999999999999993</v>
      </c>
      <c r="N223" s="65">
        <v>8</v>
      </c>
      <c r="O223" s="65">
        <v>8.5</v>
      </c>
      <c r="P223" s="65">
        <v>7.9</v>
      </c>
      <c r="Q223" s="66">
        <v>8.1999999999999993</v>
      </c>
      <c r="R223" s="64">
        <v>8</v>
      </c>
      <c r="S223" s="65">
        <v>8.3000000000000007</v>
      </c>
      <c r="T223" s="65">
        <v>8.5</v>
      </c>
      <c r="U223" s="65">
        <v>8.4</v>
      </c>
      <c r="V223" s="65">
        <v>7.8</v>
      </c>
      <c r="W223" s="176">
        <v>8.3000000000000007</v>
      </c>
      <c r="X223" s="194">
        <f t="shared" ref="X223:X226" si="23">SUM(F223:W223)</f>
        <v>148.70000000000002</v>
      </c>
    </row>
    <row r="224" spans="1:24" ht="15.75" x14ac:dyDescent="0.25">
      <c r="A224" s="92">
        <v>3</v>
      </c>
      <c r="B224" s="186">
        <v>138.50000000000003</v>
      </c>
      <c r="C224" s="30" t="s">
        <v>94</v>
      </c>
      <c r="D224" s="30" t="s">
        <v>11</v>
      </c>
      <c r="E224" s="30" t="s">
        <v>197</v>
      </c>
      <c r="F224" s="64">
        <v>8</v>
      </c>
      <c r="G224" s="65">
        <v>7.6</v>
      </c>
      <c r="H224" s="65">
        <v>7.5</v>
      </c>
      <c r="I224" s="65">
        <v>8.6</v>
      </c>
      <c r="J224" s="65">
        <v>7.4</v>
      </c>
      <c r="K224" s="176">
        <v>7.8</v>
      </c>
      <c r="L224" s="67">
        <v>7.8</v>
      </c>
      <c r="M224" s="65">
        <v>7.7</v>
      </c>
      <c r="N224" s="65">
        <v>7</v>
      </c>
      <c r="O224" s="65">
        <v>8</v>
      </c>
      <c r="P224" s="65">
        <v>7</v>
      </c>
      <c r="Q224" s="66">
        <v>7.9</v>
      </c>
      <c r="R224" s="64">
        <v>7.5</v>
      </c>
      <c r="S224" s="65">
        <v>7.4</v>
      </c>
      <c r="T224" s="65">
        <v>8</v>
      </c>
      <c r="U224" s="65">
        <v>8.1999999999999993</v>
      </c>
      <c r="V224" s="65">
        <v>7.5</v>
      </c>
      <c r="W224" s="176">
        <v>7.6</v>
      </c>
      <c r="X224" s="194">
        <f t="shared" si="23"/>
        <v>138.50000000000003</v>
      </c>
    </row>
    <row r="225" spans="1:24" ht="15.75" x14ac:dyDescent="0.25">
      <c r="A225" s="92">
        <v>4</v>
      </c>
      <c r="B225" s="186">
        <v>128.70000000000002</v>
      </c>
      <c r="C225" s="30" t="s">
        <v>19</v>
      </c>
      <c r="D225" s="30" t="s">
        <v>12</v>
      </c>
      <c r="E225" s="30" t="s">
        <v>75</v>
      </c>
      <c r="F225" s="75">
        <v>6.5</v>
      </c>
      <c r="G225" s="75">
        <v>6.7</v>
      </c>
      <c r="H225" s="75">
        <v>8</v>
      </c>
      <c r="I225" s="75">
        <v>6.8</v>
      </c>
      <c r="J225" s="75">
        <v>7.3</v>
      </c>
      <c r="K225" s="177">
        <v>7</v>
      </c>
      <c r="L225" s="79">
        <v>6.4</v>
      </c>
      <c r="M225" s="75">
        <v>6.8</v>
      </c>
      <c r="N225" s="75">
        <v>8.3000000000000007</v>
      </c>
      <c r="O225" s="75">
        <v>6.7</v>
      </c>
      <c r="P225" s="75">
        <v>6.7</v>
      </c>
      <c r="Q225" s="77">
        <v>7</v>
      </c>
      <c r="R225" s="73">
        <v>7.2</v>
      </c>
      <c r="S225" s="75">
        <v>7.7</v>
      </c>
      <c r="T225" s="75">
        <v>8.1999999999999993</v>
      </c>
      <c r="U225" s="75">
        <v>6.4</v>
      </c>
      <c r="V225" s="75">
        <v>8</v>
      </c>
      <c r="W225" s="177">
        <v>7</v>
      </c>
      <c r="X225" s="194">
        <f t="shared" si="23"/>
        <v>128.70000000000002</v>
      </c>
    </row>
    <row r="226" spans="1:24" x14ac:dyDescent="0.25">
      <c r="A226" s="92">
        <v>5</v>
      </c>
      <c r="B226" s="186">
        <v>126.30000000000001</v>
      </c>
      <c r="C226" s="15" t="s">
        <v>22</v>
      </c>
      <c r="D226" s="15" t="s">
        <v>13</v>
      </c>
      <c r="E226" s="15" t="s">
        <v>208</v>
      </c>
      <c r="F226" s="69">
        <v>6.3</v>
      </c>
      <c r="G226" s="69">
        <v>6.9</v>
      </c>
      <c r="H226" s="69">
        <v>7.5</v>
      </c>
      <c r="I226" s="69">
        <v>7.2</v>
      </c>
      <c r="J226" s="69">
        <v>7</v>
      </c>
      <c r="K226" s="178">
        <v>7</v>
      </c>
      <c r="L226" s="71">
        <v>6.1</v>
      </c>
      <c r="M226" s="69">
        <v>7.1</v>
      </c>
      <c r="N226" s="69">
        <v>7.4</v>
      </c>
      <c r="O226" s="69">
        <v>7.5</v>
      </c>
      <c r="P226" s="69">
        <v>6.5</v>
      </c>
      <c r="Q226" s="70">
        <v>6.5</v>
      </c>
      <c r="R226" s="68">
        <v>6.4</v>
      </c>
      <c r="S226" s="69">
        <v>7.9</v>
      </c>
      <c r="T226" s="69">
        <v>7.7</v>
      </c>
      <c r="U226" s="69">
        <v>7.1</v>
      </c>
      <c r="V226" s="69">
        <v>8.1999999999999993</v>
      </c>
      <c r="W226" s="178">
        <v>6</v>
      </c>
      <c r="X226" s="194">
        <f t="shared" si="23"/>
        <v>126.30000000000001</v>
      </c>
    </row>
    <row r="227" spans="1:24" x14ac:dyDescent="0.25">
      <c r="A227" s="107" t="s">
        <v>20</v>
      </c>
      <c r="B227" s="185"/>
      <c r="C227" s="104" t="s">
        <v>87</v>
      </c>
      <c r="D227" s="106"/>
      <c r="E227" s="104" t="s">
        <v>39</v>
      </c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12"/>
    </row>
    <row r="228" spans="1:24" ht="15.75" x14ac:dyDescent="0.25">
      <c r="A228" s="95">
        <v>1</v>
      </c>
      <c r="B228" s="86">
        <v>138.80000000000001</v>
      </c>
      <c r="C228" s="59" t="s">
        <v>136</v>
      </c>
      <c r="D228" s="59" t="s">
        <v>21</v>
      </c>
      <c r="E228" s="45" t="s">
        <v>209</v>
      </c>
      <c r="F228" s="55">
        <v>7.6</v>
      </c>
      <c r="G228" s="96">
        <v>7.1</v>
      </c>
      <c r="H228" s="96">
        <v>8</v>
      </c>
      <c r="I228" s="96">
        <v>7.8</v>
      </c>
      <c r="J228" s="96">
        <v>7.5</v>
      </c>
      <c r="K228" s="83">
        <v>7.2</v>
      </c>
      <c r="L228" s="32">
        <v>7.4</v>
      </c>
      <c r="M228" s="96">
        <v>7.3</v>
      </c>
      <c r="N228" s="96">
        <v>8.5</v>
      </c>
      <c r="O228" s="96">
        <v>7.8</v>
      </c>
      <c r="P228" s="96">
        <v>7.6</v>
      </c>
      <c r="Q228" s="84">
        <v>7.4</v>
      </c>
      <c r="R228" s="55">
        <v>7.5</v>
      </c>
      <c r="S228" s="96">
        <v>7.7</v>
      </c>
      <c r="T228" s="96">
        <v>8.3000000000000007</v>
      </c>
      <c r="U228" s="96">
        <v>7.9</v>
      </c>
      <c r="V228" s="96">
        <v>8.1999999999999993</v>
      </c>
      <c r="W228" s="83">
        <v>8</v>
      </c>
      <c r="X228" s="32">
        <f>SUM(F228:W228)</f>
        <v>138.80000000000001</v>
      </c>
    </row>
    <row r="229" spans="1:24" ht="15.75" x14ac:dyDescent="0.25">
      <c r="A229" s="95">
        <v>2</v>
      </c>
      <c r="B229" s="86">
        <v>138.30000000000001</v>
      </c>
      <c r="C229" s="60" t="s">
        <v>210</v>
      </c>
      <c r="D229" s="60" t="s">
        <v>13</v>
      </c>
      <c r="E229" s="45" t="s">
        <v>211</v>
      </c>
      <c r="F229" s="55">
        <v>7.8</v>
      </c>
      <c r="G229" s="96">
        <v>7.4</v>
      </c>
      <c r="H229" s="96">
        <v>7.9</v>
      </c>
      <c r="I229" s="96">
        <v>7.7</v>
      </c>
      <c r="J229" s="96">
        <v>7.6</v>
      </c>
      <c r="K229" s="83">
        <v>7.5</v>
      </c>
      <c r="L229" s="32">
        <v>7.6</v>
      </c>
      <c r="M229" s="96">
        <v>7.3</v>
      </c>
      <c r="N229" s="96">
        <v>7.4</v>
      </c>
      <c r="O229" s="96">
        <v>7.4</v>
      </c>
      <c r="P229" s="96">
        <v>7.3</v>
      </c>
      <c r="Q229" s="84">
        <v>7.3</v>
      </c>
      <c r="R229" s="55">
        <v>7.7</v>
      </c>
      <c r="S229" s="96">
        <v>8.4</v>
      </c>
      <c r="T229" s="96">
        <v>8.4</v>
      </c>
      <c r="U229" s="96">
        <v>7.8</v>
      </c>
      <c r="V229" s="96">
        <v>8.3000000000000007</v>
      </c>
      <c r="W229" s="83">
        <v>7.5</v>
      </c>
      <c r="X229" s="32">
        <f>SUM(F229:W229)</f>
        <v>138.30000000000001</v>
      </c>
    </row>
  </sheetData>
  <sheetProtection algorithmName="SHA-512" hashValue="MxmNyb3JcOHeVFrGRwP3OAhUqNiYhDpnzL41IG8zZitzjhF4SM2KeT1cyqp+Sb9oEaaSkCskx7Xyr6vHbxb4Mg==" saltValue="+EkuMzqasL8X579bUJqL5Q==" spinCount="100000" sheet="1" objects="1" scenarios="1"/>
  <mergeCells count="3">
    <mergeCell ref="F3:K3"/>
    <mergeCell ref="R3:W3"/>
    <mergeCell ref="X3:X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 2018 velké formace</vt:lpstr>
      <vt:lpstr>VÝSLEDKY 2018 sóloformace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</dc:creator>
  <dc:description/>
  <cp:lastModifiedBy>Tomáš</cp:lastModifiedBy>
  <cp:revision>58</cp:revision>
  <cp:lastPrinted>2018-02-17T20:23:47Z</cp:lastPrinted>
  <dcterms:created xsi:type="dcterms:W3CDTF">2017-02-13T17:16:17Z</dcterms:created>
  <dcterms:modified xsi:type="dcterms:W3CDTF">2018-02-19T20:59:52Z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